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4-25/Web UAB en dades/2. Docència/2.9. Mobilitat d’estudiants (IN i OUT)/"/>
    </mc:Choice>
  </mc:AlternateContent>
  <xr:revisionPtr revIDLastSave="4" documentId="13_ncr:1_{38131D31-27CD-4802-8CBC-4BED575BF919}" xr6:coauthVersionLast="47" xr6:coauthVersionMax="47" xr10:uidLastSave="{ADB01753-7DD9-460D-B2DA-2E7468FAF6C4}"/>
  <bookViews>
    <workbookView xWindow="28680" yWindow="-120" windowWidth="29040" windowHeight="15720" xr2:uid="{9934859D-57F6-43D8-B223-AAC73ED979B1}"/>
  </bookViews>
  <sheets>
    <sheet name="Fons de mobilitat 24-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D14" i="1"/>
  <c r="D18" i="1" l="1"/>
</calcChain>
</file>

<file path=xl/sharedStrings.xml><?xml version="1.0" encoding="utf-8"?>
<sst xmlns="http://schemas.openxmlformats.org/spreadsheetml/2006/main" count="26" uniqueCount="26">
  <si>
    <t>Origen dels fons dels programes de mobilitat</t>
  </si>
  <si>
    <t>Font: Àrea de Relacions Internacionals</t>
  </si>
  <si>
    <t>Fons de finançament. Mobilitat.</t>
  </si>
  <si>
    <t>EXTERNA</t>
  </si>
  <si>
    <t>Servicio Español para la Internacionalización de la Educación (SEPIE)</t>
  </si>
  <si>
    <t>-</t>
  </si>
  <si>
    <t xml:space="preserve">Banco Santander </t>
  </si>
  <si>
    <t>Subtotal Externa</t>
  </si>
  <si>
    <t>INTERNA</t>
  </si>
  <si>
    <t>Pressupost general de la UAB</t>
  </si>
  <si>
    <t>UAB Exchange Programme(estudiants de la UAB que fan una estada a fora)</t>
  </si>
  <si>
    <t xml:space="preserve">Programa DRAC </t>
  </si>
  <si>
    <t>Subtotal Interna</t>
  </si>
  <si>
    <t>TOTAL</t>
  </si>
  <si>
    <t>OGD, Oficina de Govern de les Dades</t>
  </si>
  <si>
    <t>Curs acadèmic: 2024/25</t>
  </si>
  <si>
    <t>2024-25</t>
  </si>
  <si>
    <t>Erasmus+ KA131 Mobilitat docent</t>
  </si>
  <si>
    <t>Erasmus+ KA131 Mobilitat PTGAS</t>
  </si>
  <si>
    <t>Erasmus+ KA171 Mobilitat amb tercers països no associats</t>
  </si>
  <si>
    <t>Becas Santander Movilidad</t>
  </si>
  <si>
    <t>Erasmus+ KA131 estudiants per estudis</t>
  </si>
  <si>
    <t>Erasmus+ KA131 estudiants per pràctiques</t>
  </si>
  <si>
    <t>Beques MOBINT</t>
  </si>
  <si>
    <t>AGAUR  (*)</t>
  </si>
  <si>
    <t>(*) S’assignen als estudiants directament des de l'AGAUR i no es disposa de les 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</si>
</sst>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Aptos Narrow"/>
      <family val="2"/>
      <scheme val="minor"/>
    </font>
    <font>
      <sz val="16"/>
      <name val="Tahoma"/>
      <family val="2"/>
    </font>
    <font>
      <sz val="9"/>
      <name val="Arial"/>
      <family val="2"/>
    </font>
    <font>
      <b/>
      <sz val="9"/>
      <name val="Tahoma"/>
      <family val="2"/>
    </font>
    <font>
      <b/>
      <sz val="10"/>
      <name val="Tahoma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8"/>
      <name val="Tahoma"/>
      <family val="2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4">
    <border>
      <left/>
      <right/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FFFFFF"/>
      </top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thin">
        <color rgb="FFFFFFFF"/>
      </bottom>
      <diagonal/>
    </border>
    <border>
      <left/>
      <right style="thin">
        <color rgb="FFD9D9D9"/>
      </right>
      <top style="thin">
        <color rgb="FFD9D9D9"/>
      </top>
      <bottom style="thin">
        <color rgb="FFFFFFFF"/>
      </bottom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8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8" fontId="5" fillId="2" borderId="4" xfId="0" applyNumberFormat="1" applyFont="1" applyFill="1" applyBorder="1" applyAlignment="1">
      <alignment horizontal="center" vertical="center"/>
    </xf>
    <xf numFmtId="8" fontId="5" fillId="0" borderId="4" xfId="0" applyNumberFormat="1" applyFont="1" applyBorder="1" applyAlignment="1">
      <alignment horizontal="center" vertical="center"/>
    </xf>
    <xf numFmtId="8" fontId="5" fillId="2" borderId="5" xfId="0" applyNumberFormat="1" applyFont="1" applyFill="1" applyBorder="1" applyAlignment="1">
      <alignment horizontal="center" vertical="center"/>
    </xf>
    <xf numFmtId="8" fontId="5" fillId="2" borderId="8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55B4-C8A7-4482-ABCA-CF5CBA987BCA}">
  <dimension ref="A1:D22"/>
  <sheetViews>
    <sheetView showGridLines="0" tabSelected="1" workbookViewId="0"/>
  </sheetViews>
  <sheetFormatPr defaultRowHeight="13.15" customHeight="1" x14ac:dyDescent="0.25"/>
  <cols>
    <col min="1" max="1" width="11.28515625" customWidth="1"/>
    <col min="2" max="2" width="56.5703125" bestFit="1" customWidth="1"/>
    <col min="3" max="3" width="62.140625" bestFit="1" customWidth="1"/>
    <col min="4" max="4" width="12.7109375" bestFit="1" customWidth="1"/>
  </cols>
  <sheetData>
    <row r="1" spans="1:4" ht="19.5" x14ac:dyDescent="0.25">
      <c r="A1" s="1" t="s">
        <v>0</v>
      </c>
      <c r="B1" s="1"/>
      <c r="C1" s="1"/>
    </row>
    <row r="2" spans="1:4" ht="13.15" customHeight="1" x14ac:dyDescent="0.25">
      <c r="A2" s="3"/>
      <c r="B2" s="3"/>
      <c r="C2" s="3"/>
    </row>
    <row r="3" spans="1:4" s="18" customFormat="1" ht="12.6" customHeight="1" x14ac:dyDescent="0.2">
      <c r="A3" s="17" t="s">
        <v>1</v>
      </c>
      <c r="B3" s="17"/>
      <c r="C3" s="17"/>
    </row>
    <row r="4" spans="1:4" s="18" customFormat="1" ht="12.6" customHeight="1" x14ac:dyDescent="0.2">
      <c r="A4" s="17" t="s">
        <v>15</v>
      </c>
      <c r="B4" s="17"/>
      <c r="C4" s="17"/>
    </row>
    <row r="5" spans="1:4" ht="13.15" customHeight="1" x14ac:dyDescent="0.25">
      <c r="A5" s="4"/>
      <c r="B5" s="4"/>
      <c r="C5" s="4"/>
    </row>
    <row r="6" spans="1:4" ht="13.15" customHeight="1" x14ac:dyDescent="0.25">
      <c r="A6" s="22" t="s">
        <v>2</v>
      </c>
      <c r="B6" s="23"/>
      <c r="C6" s="5"/>
      <c r="D6" s="6" t="s">
        <v>16</v>
      </c>
    </row>
    <row r="7" spans="1:4" ht="13.15" customHeight="1" x14ac:dyDescent="0.25">
      <c r="A7" s="24" t="s">
        <v>3</v>
      </c>
      <c r="B7" s="33" t="s">
        <v>4</v>
      </c>
      <c r="C7" s="7" t="s">
        <v>21</v>
      </c>
      <c r="D7" s="8">
        <v>1911838</v>
      </c>
    </row>
    <row r="8" spans="1:4" ht="13.15" customHeight="1" x14ac:dyDescent="0.25">
      <c r="A8" s="25"/>
      <c r="B8" s="34"/>
      <c r="C8" s="7" t="s">
        <v>22</v>
      </c>
      <c r="D8" s="8">
        <v>357994</v>
      </c>
    </row>
    <row r="9" spans="1:4" ht="13.15" customHeight="1" x14ac:dyDescent="0.25">
      <c r="A9" s="25"/>
      <c r="B9" s="34"/>
      <c r="C9" s="7" t="s">
        <v>17</v>
      </c>
      <c r="D9" s="8">
        <v>58742</v>
      </c>
    </row>
    <row r="10" spans="1:4" ht="13.15" customHeight="1" x14ac:dyDescent="0.25">
      <c r="A10" s="25"/>
      <c r="B10" s="34"/>
      <c r="C10" s="7" t="s">
        <v>18</v>
      </c>
      <c r="D10" s="8">
        <v>26600</v>
      </c>
    </row>
    <row r="11" spans="1:4" ht="13.15" customHeight="1" x14ac:dyDescent="0.25">
      <c r="A11" s="25"/>
      <c r="B11" s="35"/>
      <c r="C11" s="7" t="s">
        <v>19</v>
      </c>
      <c r="D11" s="8">
        <v>286400</v>
      </c>
    </row>
    <row r="12" spans="1:4" ht="13.15" customHeight="1" x14ac:dyDescent="0.25">
      <c r="A12" s="25"/>
      <c r="B12" s="36" t="s">
        <v>6</v>
      </c>
      <c r="C12" s="10" t="s">
        <v>20</v>
      </c>
      <c r="D12" s="8">
        <v>26000</v>
      </c>
    </row>
    <row r="13" spans="1:4" ht="13.15" customHeight="1" x14ac:dyDescent="0.25">
      <c r="A13" s="25"/>
      <c r="B13" s="36" t="s">
        <v>24</v>
      </c>
      <c r="C13" s="10" t="s">
        <v>23</v>
      </c>
      <c r="D13" s="9" t="s">
        <v>5</v>
      </c>
    </row>
    <row r="14" spans="1:4" ht="13.15" customHeight="1" x14ac:dyDescent="0.25">
      <c r="A14" s="26"/>
      <c r="B14" s="27" t="s">
        <v>7</v>
      </c>
      <c r="C14" s="28"/>
      <c r="D14" s="11">
        <f>SUM(D7:D13)</f>
        <v>2667574</v>
      </c>
    </row>
    <row r="15" spans="1:4" ht="13.15" customHeight="1" x14ac:dyDescent="0.25">
      <c r="A15" s="24" t="s">
        <v>8</v>
      </c>
      <c r="B15" s="31" t="s">
        <v>9</v>
      </c>
      <c r="C15" s="7" t="s">
        <v>10</v>
      </c>
      <c r="D15" s="12">
        <v>130000</v>
      </c>
    </row>
    <row r="16" spans="1:4" ht="13.15" customHeight="1" x14ac:dyDescent="0.25">
      <c r="A16" s="25"/>
      <c r="B16" s="32"/>
      <c r="C16" s="7" t="s">
        <v>11</v>
      </c>
      <c r="D16" s="12">
        <v>6000</v>
      </c>
    </row>
    <row r="17" spans="1:4" ht="13.15" customHeight="1" x14ac:dyDescent="0.25">
      <c r="A17" s="26"/>
      <c r="B17" s="29" t="s">
        <v>12</v>
      </c>
      <c r="C17" s="30"/>
      <c r="D17" s="13">
        <f>SUM(D15:D16)</f>
        <v>136000</v>
      </c>
    </row>
    <row r="18" spans="1:4" ht="13.15" customHeight="1" x14ac:dyDescent="0.25">
      <c r="A18" s="19" t="s">
        <v>13</v>
      </c>
      <c r="B18" s="20"/>
      <c r="C18" s="21"/>
      <c r="D18" s="14">
        <f>SUM(D17,D14)</f>
        <v>2803574</v>
      </c>
    </row>
    <row r="19" spans="1:4" ht="13.15" customHeight="1" x14ac:dyDescent="0.25">
      <c r="A19" s="2"/>
      <c r="B19" s="2"/>
      <c r="C19" s="2"/>
    </row>
    <row r="20" spans="1:4" ht="13.15" customHeight="1" x14ac:dyDescent="0.25">
      <c r="A20" s="16" t="s">
        <v>25</v>
      </c>
      <c r="B20" s="16"/>
      <c r="C20" s="16"/>
    </row>
    <row r="21" spans="1:4" ht="13.15" customHeight="1" x14ac:dyDescent="0.25">
      <c r="A21" s="2"/>
      <c r="B21" s="2"/>
      <c r="C21" s="2"/>
    </row>
    <row r="22" spans="1:4" ht="13.15" customHeight="1" x14ac:dyDescent="0.25">
      <c r="A22" s="15" t="s">
        <v>14</v>
      </c>
      <c r="B22" s="15"/>
      <c r="C22" s="15"/>
    </row>
  </sheetData>
  <mergeCells count="8">
    <mergeCell ref="A18:C18"/>
    <mergeCell ref="A6:B6"/>
    <mergeCell ref="A7:A14"/>
    <mergeCell ref="B7:B11"/>
    <mergeCell ref="B14:C14"/>
    <mergeCell ref="A15:A17"/>
    <mergeCell ref="B17:C17"/>
    <mergeCell ref="B15:B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bfd7dc-8e5b-4630-afbc-956c7f62bc19" xsi:nil="true"/>
    <lcf76f155ced4ddcb4097134ff3c332f xmlns="b04e3717-011e-4302-a25a-3d486db191d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97BCB9CCBCE64E82515F87CE0C36C1" ma:contentTypeVersion="16" ma:contentTypeDescription="Crear nuevo documento." ma:contentTypeScope="" ma:versionID="3f8eeb187d103b178d34612063a9bb9d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0881f8db3c698684f00cde65608c149b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F5A373-BD56-4AA5-A42C-FF7BF19F6146}">
  <ds:schemaRefs>
    <ds:schemaRef ds:uri="http://schemas.microsoft.com/office/2006/metadata/properties"/>
    <ds:schemaRef ds:uri="http://schemas.microsoft.com/office/infopath/2007/PartnerControls"/>
    <ds:schemaRef ds:uri="e5df0bf1-fdec-4af5-afd8-6ae3d44b952b"/>
    <ds:schemaRef ds:uri="9d553c73-b8df-47ee-ab7c-fb0f34dfe0eb"/>
    <ds:schemaRef ds:uri="bbbfd7dc-8e5b-4630-afbc-956c7f62bc19"/>
    <ds:schemaRef ds:uri="b04e3717-011e-4302-a25a-3d486db191dc"/>
  </ds:schemaRefs>
</ds:datastoreItem>
</file>

<file path=customXml/itemProps2.xml><?xml version="1.0" encoding="utf-8"?>
<ds:datastoreItem xmlns:ds="http://schemas.openxmlformats.org/officeDocument/2006/customXml" ds:itemID="{FBF6B6BE-3FE5-4C77-AABB-3E0253B36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77A942-0CD7-46BD-9E21-AB495251A3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Fons de mobilitat 24-25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 Lopez Cejas</dc:creator>
  <cp:lastModifiedBy>Alícia Alesan Alias</cp:lastModifiedBy>
  <dcterms:created xsi:type="dcterms:W3CDTF">2024-05-22T09:57:33Z</dcterms:created>
  <dcterms:modified xsi:type="dcterms:W3CDTF">2026-07-07T11:01:50Z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