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5. Gestió Econòmica/"/>
    </mc:Choice>
  </mc:AlternateContent>
  <xr:revisionPtr revIDLastSave="2" documentId="8_{5C8FBC29-44BA-4BDE-B1CB-F03E12ABCF19}" xr6:coauthVersionLast="47" xr6:coauthVersionMax="47" xr10:uidLastSave="{B1D900E2-D15C-4193-9623-F95B31C64461}"/>
  <bookViews>
    <workbookView xWindow="30480" yWindow="480" windowWidth="24540" windowHeight="13815" xr2:uid="{6E2847C8-EB48-4081-8938-6B4550C1B3CE}"/>
  </bookViews>
  <sheets>
    <sheet name="Liquidació pressupost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8" i="1" l="1"/>
  <c r="E38" i="1"/>
  <c r="C38" i="1"/>
  <c r="D38" i="1"/>
  <c r="F38" i="1"/>
  <c r="G38" i="1"/>
</calcChain>
</file>

<file path=xl/sharedStrings.xml><?xml version="1.0" encoding="utf-8"?>
<sst xmlns="http://schemas.openxmlformats.org/spreadsheetml/2006/main" count="60" uniqueCount="31">
  <si>
    <t>Evolució de la liquidació del pressupost</t>
  </si>
  <si>
    <t>En Euros corrents (milions d'Euros).</t>
  </si>
  <si>
    <t>Cap. 3r. Taxes i altres ingressos</t>
  </si>
  <si>
    <t>Cap. 4t. Tranferències corrents</t>
  </si>
  <si>
    <t>Cap. 5è. Ingressos patrimonials</t>
  </si>
  <si>
    <t>Cap. 6è. Alienació d'inversions reals</t>
  </si>
  <si>
    <t>Cap. 7è. Tranferències de capital</t>
  </si>
  <si>
    <t>Cap. 8è. Variació d'actius financers</t>
  </si>
  <si>
    <t>Cap. 9è. Variació de passius financers</t>
  </si>
  <si>
    <t>Total ingressos liquidats</t>
  </si>
  <si>
    <t>Incorporació de romanent (*)</t>
  </si>
  <si>
    <t>Total Ingressos</t>
  </si>
  <si>
    <t>DESPESES</t>
  </si>
  <si>
    <t>Cap. 1r. Personal</t>
  </si>
  <si>
    <t>Cap. 2n. Béns corrents i serveis</t>
  </si>
  <si>
    <t>Cap. 3r. Despeses financeres</t>
  </si>
  <si>
    <t>Cap. 6è. Inversions reals</t>
  </si>
  <si>
    <t>Cap. 7è. Transferències de capital</t>
  </si>
  <si>
    <t>Cap. 8è. Adquisició d'accions i particip. en fundacions</t>
  </si>
  <si>
    <t>Total despeses reconegudes</t>
  </si>
  <si>
    <t>Romanent exercici</t>
  </si>
  <si>
    <t>Total Despeses</t>
  </si>
  <si>
    <t>Resultat Genèric</t>
  </si>
  <si>
    <t>Dèficit/Superavit Acumulat</t>
  </si>
  <si>
    <t>(*) Inclou les cancelacions d'exercicis anteriors</t>
  </si>
  <si>
    <t>Font: Oficina d'Analisis Econòmiques</t>
  </si>
  <si>
    <t>INGRESSOS</t>
  </si>
  <si>
    <t>OGD, Oficina de Govern de les Dades</t>
  </si>
  <si>
    <t>Evolució de la liquidació del pressupost 2025</t>
  </si>
  <si>
    <t>Data de les dades: 8/06/2026</t>
  </si>
  <si>
    <t>En Euros constants (milions d'Euros). Base 2025 =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</si>
</sst>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.00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0"/>
      <name val="Arial"/>
      <family val="2"/>
    </font>
    <font>
      <sz val="9"/>
      <color theme="1"/>
      <name val="Aptos Narrow"/>
      <family val="2"/>
      <scheme val="minor"/>
    </font>
    <font>
      <sz val="16"/>
      <name val="Tahoma"/>
      <family val="2"/>
    </font>
    <font>
      <b/>
      <sz val="8"/>
      <name val="Tahoma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sz val="10"/>
      <color theme="1"/>
      <name val="Arial"/>
      <family val="2"/>
    </font>
    <font>
      <b/>
      <i/>
      <sz val="12"/>
      <name val="Arial"/>
      <family val="2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164" fontId="0" fillId="0" borderId="0" xfId="1" applyNumberFormat="1" applyFont="1"/>
    <xf numFmtId="0" fontId="4" fillId="0" borderId="0" xfId="0" applyFont="1"/>
    <xf numFmtId="3" fontId="0" fillId="0" borderId="0" xfId="0" applyNumberFormat="1"/>
    <xf numFmtId="0" fontId="5" fillId="0" borderId="0" xfId="0" applyFont="1"/>
    <xf numFmtId="3" fontId="2" fillId="0" borderId="0" xfId="0" applyNumberFormat="1" applyFont="1"/>
    <xf numFmtId="3" fontId="3" fillId="0" borderId="0" xfId="0" applyNumberFormat="1" applyFont="1"/>
    <xf numFmtId="43" fontId="3" fillId="0" borderId="0" xfId="1" applyFont="1"/>
    <xf numFmtId="3" fontId="6" fillId="2" borderId="1" xfId="0" applyNumberFormat="1" applyFont="1" applyFill="1" applyBorder="1"/>
    <xf numFmtId="3" fontId="6" fillId="0" borderId="0" xfId="0" applyNumberFormat="1" applyFont="1"/>
    <xf numFmtId="3" fontId="7" fillId="0" borderId="0" xfId="0" applyNumberFormat="1" applyFont="1"/>
    <xf numFmtId="4" fontId="7" fillId="0" borderId="0" xfId="0" applyNumberFormat="1" applyFont="1"/>
    <xf numFmtId="3" fontId="8" fillId="2" borderId="1" xfId="0" applyNumberFormat="1" applyFont="1" applyFill="1" applyBorder="1" applyAlignment="1">
      <alignment horizontal="right"/>
    </xf>
    <xf numFmtId="4" fontId="8" fillId="2" borderId="2" xfId="0" applyNumberFormat="1" applyFont="1" applyFill="1" applyBorder="1" applyAlignment="1">
      <alignment horizontal="right"/>
    </xf>
    <xf numFmtId="3" fontId="8" fillId="0" borderId="0" xfId="0" applyNumberFormat="1" applyFont="1"/>
    <xf numFmtId="3" fontId="9" fillId="0" borderId="0" xfId="0" applyNumberFormat="1" applyFont="1"/>
    <xf numFmtId="165" fontId="3" fillId="0" borderId="0" xfId="0" applyNumberFormat="1" applyFont="1"/>
    <xf numFmtId="4" fontId="3" fillId="0" borderId="0" xfId="0" applyNumberFormat="1" applyFont="1"/>
    <xf numFmtId="3" fontId="8" fillId="0" borderId="0" xfId="0" applyNumberFormat="1" applyFont="1" applyAlignment="1">
      <alignment horizontal="right"/>
    </xf>
    <xf numFmtId="4" fontId="8" fillId="0" borderId="0" xfId="0" applyNumberFormat="1" applyFont="1"/>
    <xf numFmtId="3" fontId="10" fillId="0" borderId="0" xfId="0" applyNumberFormat="1" applyFont="1"/>
    <xf numFmtId="0" fontId="6" fillId="2" borderId="2" xfId="0" applyFont="1" applyFill="1" applyBorder="1" applyAlignment="1">
      <alignment horizontal="center"/>
    </xf>
    <xf numFmtId="3" fontId="8" fillId="0" borderId="1" xfId="0" applyNumberFormat="1" applyFont="1" applyBorder="1" applyAlignment="1">
      <alignment horizontal="right"/>
    </xf>
    <xf numFmtId="4" fontId="8" fillId="0" borderId="2" xfId="0" applyNumberFormat="1" applyFont="1" applyBorder="1" applyAlignment="1">
      <alignment horizontal="right"/>
    </xf>
    <xf numFmtId="3" fontId="11" fillId="0" borderId="0" xfId="0" applyNumberFormat="1" applyFont="1"/>
    <xf numFmtId="3" fontId="12" fillId="0" borderId="0" xfId="0" applyNumberFormat="1" applyFont="1"/>
    <xf numFmtId="0" fontId="6" fillId="0" borderId="0" xfId="0" applyFont="1" applyAlignment="1">
      <alignment horizontal="center"/>
    </xf>
  </cellXfs>
  <cellStyles count="2">
    <cellStyle name="Co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6DE61-F83D-4D7B-9D54-C581B3A1D4D9}">
  <dimension ref="A1:H84"/>
  <sheetViews>
    <sheetView showGridLines="0" tabSelected="1" workbookViewId="0"/>
  </sheetViews>
  <sheetFormatPr defaultColWidth="8.85546875" defaultRowHeight="15" x14ac:dyDescent="0.25"/>
  <cols>
    <col min="1" max="1" width="46" style="1" bestFit="1" customWidth="1"/>
    <col min="2" max="3" width="15.28515625" style="1" bestFit="1" customWidth="1"/>
    <col min="4" max="5" width="15.140625" style="1" bestFit="1" customWidth="1"/>
    <col min="6" max="7" width="15.28515625" style="1" bestFit="1" customWidth="1"/>
    <col min="8" max="8" width="15.28515625" style="1" customWidth="1"/>
    <col min="9" max="16384" width="8.85546875" style="1"/>
  </cols>
  <sheetData>
    <row r="1" spans="1:8" ht="19.5" x14ac:dyDescent="0.25">
      <c r="A1" s="2" t="s">
        <v>28</v>
      </c>
    </row>
    <row r="2" spans="1:8" x14ac:dyDescent="0.25">
      <c r="A2" s="3"/>
    </row>
    <row r="3" spans="1:8" x14ac:dyDescent="0.25">
      <c r="A3" s="4" t="s">
        <v>25</v>
      </c>
    </row>
    <row r="4" spans="1:8" x14ac:dyDescent="0.25">
      <c r="A4" s="4" t="s">
        <v>29</v>
      </c>
    </row>
    <row r="6" spans="1:8" s="25" customFormat="1" ht="15.75" x14ac:dyDescent="0.25">
      <c r="A6" s="24" t="s">
        <v>0</v>
      </c>
    </row>
    <row r="8" spans="1:8" s="3" customFormat="1" ht="12" customHeight="1" x14ac:dyDescent="0.25">
      <c r="A8" s="5" t="s">
        <v>1</v>
      </c>
    </row>
    <row r="9" spans="1:8" s="6" customFormat="1" ht="12.75" x14ac:dyDescent="0.2">
      <c r="A9" s="5"/>
    </row>
    <row r="10" spans="1:8" s="9" customFormat="1" ht="12" customHeight="1" x14ac:dyDescent="0.2">
      <c r="A10" s="8" t="s">
        <v>26</v>
      </c>
      <c r="B10" s="21">
        <v>2019</v>
      </c>
      <c r="C10" s="21">
        <v>2020</v>
      </c>
      <c r="D10" s="21">
        <v>2021</v>
      </c>
      <c r="E10" s="21">
        <v>2022</v>
      </c>
      <c r="F10" s="21">
        <v>2023</v>
      </c>
      <c r="G10" s="21">
        <v>2024</v>
      </c>
      <c r="H10" s="21">
        <v>2025</v>
      </c>
    </row>
    <row r="11" spans="1:8" s="6" customFormat="1" ht="12" customHeight="1" x14ac:dyDescent="0.2">
      <c r="A11" s="10" t="s">
        <v>2</v>
      </c>
      <c r="B11" s="11">
        <v>109.35</v>
      </c>
      <c r="C11" s="11">
        <v>85.25</v>
      </c>
      <c r="D11" s="11">
        <v>84.22</v>
      </c>
      <c r="E11" s="11">
        <v>80.150000000000006</v>
      </c>
      <c r="F11" s="11">
        <v>80.27000000000001</v>
      </c>
      <c r="G11" s="11">
        <v>81.010000000000005</v>
      </c>
      <c r="H11" s="11">
        <v>78.800000000000011</v>
      </c>
    </row>
    <row r="12" spans="1:8" s="6" customFormat="1" ht="12" customHeight="1" x14ac:dyDescent="0.2">
      <c r="A12" s="10" t="s">
        <v>3</v>
      </c>
      <c r="B12" s="11">
        <v>182.97</v>
      </c>
      <c r="C12" s="11">
        <v>209.92</v>
      </c>
      <c r="D12" s="11">
        <v>214.77</v>
      </c>
      <c r="E12" s="11">
        <v>224.17</v>
      </c>
      <c r="F12" s="11">
        <v>254.92</v>
      </c>
      <c r="G12" s="11">
        <v>256.20999999999998</v>
      </c>
      <c r="H12" s="11">
        <v>276.41000000000003</v>
      </c>
    </row>
    <row r="13" spans="1:8" s="6" customFormat="1" ht="12" customHeight="1" x14ac:dyDescent="0.2">
      <c r="A13" s="10" t="s">
        <v>4</v>
      </c>
      <c r="B13" s="11">
        <v>4.0200000000000005</v>
      </c>
      <c r="C13" s="11">
        <v>3.1300000000000003</v>
      </c>
      <c r="D13" s="11">
        <v>1.1000000000000001</v>
      </c>
      <c r="E13" s="11">
        <v>1.46</v>
      </c>
      <c r="F13" s="11">
        <v>1.82</v>
      </c>
      <c r="G13" s="11">
        <v>2.99</v>
      </c>
      <c r="H13" s="11">
        <v>3.22</v>
      </c>
    </row>
    <row r="14" spans="1:8" s="6" customFormat="1" ht="12" customHeight="1" x14ac:dyDescent="0.2">
      <c r="A14" s="10" t="s">
        <v>5</v>
      </c>
      <c r="B14" s="11">
        <v>0</v>
      </c>
      <c r="C14" s="11">
        <v>0</v>
      </c>
      <c r="D14" s="11">
        <v>0.39</v>
      </c>
      <c r="E14" s="11">
        <v>0.65</v>
      </c>
      <c r="F14" s="11">
        <v>0.7</v>
      </c>
      <c r="G14" s="11">
        <v>0.7</v>
      </c>
      <c r="H14" s="11">
        <v>0.7</v>
      </c>
    </row>
    <row r="15" spans="1:8" s="6" customFormat="1" ht="12" customHeight="1" x14ac:dyDescent="0.2">
      <c r="A15" s="10" t="s">
        <v>6</v>
      </c>
      <c r="B15" s="11">
        <v>31.59</v>
      </c>
      <c r="C15" s="11">
        <v>31.16</v>
      </c>
      <c r="D15" s="11">
        <v>49.8</v>
      </c>
      <c r="E15" s="11">
        <v>61.44</v>
      </c>
      <c r="F15" s="11">
        <v>72.16</v>
      </c>
      <c r="G15" s="11">
        <v>68.97</v>
      </c>
      <c r="H15" s="11">
        <v>51.59</v>
      </c>
    </row>
    <row r="16" spans="1:8" s="6" customFormat="1" ht="12" customHeight="1" x14ac:dyDescent="0.2">
      <c r="A16" s="10" t="s">
        <v>7</v>
      </c>
      <c r="B16" s="11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0.5</v>
      </c>
      <c r="H16" s="11">
        <v>0</v>
      </c>
    </row>
    <row r="17" spans="1:8" s="6" customFormat="1" ht="12" customHeight="1" x14ac:dyDescent="0.2">
      <c r="A17" s="10" t="s">
        <v>8</v>
      </c>
      <c r="B17" s="11">
        <v>1.66</v>
      </c>
      <c r="C17" s="11">
        <v>0.31</v>
      </c>
      <c r="D17" s="11">
        <v>0.18</v>
      </c>
      <c r="E17" s="11">
        <v>-0.16</v>
      </c>
      <c r="F17" s="11">
        <v>1.1000000000000001</v>
      </c>
      <c r="G17" s="11">
        <v>2.31</v>
      </c>
      <c r="H17" s="11">
        <v>5.26</v>
      </c>
    </row>
    <row r="18" spans="1:8" s="14" customFormat="1" ht="12" customHeight="1" x14ac:dyDescent="0.2">
      <c r="A18" s="12" t="s">
        <v>9</v>
      </c>
      <c r="B18" s="13">
        <v>329.59</v>
      </c>
      <c r="C18" s="13">
        <v>329.77</v>
      </c>
      <c r="D18" s="13">
        <v>350.46000000000004</v>
      </c>
      <c r="E18" s="13">
        <v>367.70999999999992</v>
      </c>
      <c r="F18" s="13">
        <v>410.97</v>
      </c>
      <c r="G18" s="13">
        <v>412.69</v>
      </c>
      <c r="H18" s="13">
        <v>415.98</v>
      </c>
    </row>
    <row r="19" spans="1:8" s="14" customFormat="1" ht="6" customHeight="1" x14ac:dyDescent="0.2">
      <c r="A19" s="22"/>
      <c r="B19" s="23"/>
      <c r="C19" s="23"/>
      <c r="D19" s="23"/>
      <c r="E19" s="23"/>
      <c r="F19" s="23"/>
      <c r="G19" s="23"/>
      <c r="H19" s="23"/>
    </row>
    <row r="20" spans="1:8" s="14" customFormat="1" ht="12" customHeight="1" x14ac:dyDescent="0.2">
      <c r="A20" s="12" t="s">
        <v>10</v>
      </c>
      <c r="B20" s="13">
        <v>79.11</v>
      </c>
      <c r="C20" s="13">
        <v>80.48</v>
      </c>
      <c r="D20" s="13">
        <v>89.83</v>
      </c>
      <c r="E20" s="13">
        <v>101.36</v>
      </c>
      <c r="F20" s="13">
        <v>114.82</v>
      </c>
      <c r="G20" s="13">
        <v>145.54</v>
      </c>
      <c r="H20" s="13">
        <v>153.18</v>
      </c>
    </row>
    <row r="21" spans="1:8" s="14" customFormat="1" ht="6" customHeight="1" x14ac:dyDescent="0.2">
      <c r="A21" s="22"/>
      <c r="B21" s="23"/>
      <c r="C21" s="23"/>
      <c r="D21" s="23"/>
      <c r="E21" s="23"/>
      <c r="F21" s="23"/>
      <c r="G21" s="23"/>
      <c r="H21" s="23"/>
    </row>
    <row r="22" spans="1:8" s="14" customFormat="1" ht="12" customHeight="1" x14ac:dyDescent="0.2">
      <c r="A22" s="12" t="s">
        <v>11</v>
      </c>
      <c r="B22" s="13">
        <v>408.7</v>
      </c>
      <c r="C22" s="13">
        <v>410.25</v>
      </c>
      <c r="D22" s="13">
        <v>440.29</v>
      </c>
      <c r="E22" s="13">
        <v>469.06999999999994</v>
      </c>
      <c r="F22" s="13">
        <v>525.79</v>
      </c>
      <c r="G22" s="13">
        <v>558.23</v>
      </c>
      <c r="H22" s="13">
        <v>569.16</v>
      </c>
    </row>
    <row r="23" spans="1:8" s="6" customFormat="1" ht="12" customHeight="1" x14ac:dyDescent="0.2">
      <c r="A23" s="15"/>
      <c r="B23" s="16"/>
      <c r="C23" s="16"/>
      <c r="H23" s="7"/>
    </row>
    <row r="24" spans="1:8" s="6" customFormat="1" ht="12" customHeight="1" x14ac:dyDescent="0.2">
      <c r="A24" s="15"/>
      <c r="B24" s="16"/>
      <c r="C24" s="16"/>
      <c r="H24" s="7"/>
    </row>
    <row r="25" spans="1:8" s="9" customFormat="1" ht="12" customHeight="1" x14ac:dyDescent="0.2">
      <c r="A25" s="8" t="s">
        <v>12</v>
      </c>
      <c r="B25" s="21">
        <v>2019</v>
      </c>
      <c r="C25" s="21">
        <v>2020</v>
      </c>
      <c r="D25" s="21">
        <v>2021</v>
      </c>
      <c r="E25" s="21">
        <v>2022</v>
      </c>
      <c r="F25" s="21">
        <v>2023</v>
      </c>
      <c r="G25" s="21">
        <v>2024</v>
      </c>
      <c r="H25" s="21">
        <v>2025</v>
      </c>
    </row>
    <row r="26" spans="1:8" s="6" customFormat="1" ht="12" customHeight="1" x14ac:dyDescent="0.2">
      <c r="A26" s="10" t="s">
        <v>13</v>
      </c>
      <c r="B26" s="11">
        <v>222.74</v>
      </c>
      <c r="C26" s="11">
        <v>232.2</v>
      </c>
      <c r="D26" s="11">
        <v>239.3</v>
      </c>
      <c r="E26" s="11">
        <v>241.52</v>
      </c>
      <c r="F26" s="11">
        <v>253.33</v>
      </c>
      <c r="G26" s="11">
        <v>269.63</v>
      </c>
      <c r="H26" s="11">
        <v>284.12</v>
      </c>
    </row>
    <row r="27" spans="1:8" s="6" customFormat="1" ht="12" customHeight="1" x14ac:dyDescent="0.2">
      <c r="A27" s="10" t="s">
        <v>14</v>
      </c>
      <c r="B27" s="11">
        <v>49.6</v>
      </c>
      <c r="C27" s="11">
        <v>42.48</v>
      </c>
      <c r="D27" s="11">
        <v>47.66</v>
      </c>
      <c r="E27" s="11">
        <v>52.43</v>
      </c>
      <c r="F27" s="11">
        <v>55.91</v>
      </c>
      <c r="G27" s="11">
        <v>57.57</v>
      </c>
      <c r="H27" s="11">
        <v>60.94</v>
      </c>
    </row>
    <row r="28" spans="1:8" s="6" customFormat="1" ht="12" customHeight="1" x14ac:dyDescent="0.2">
      <c r="A28" s="10" t="s">
        <v>15</v>
      </c>
      <c r="B28" s="11">
        <v>0.67</v>
      </c>
      <c r="C28" s="11">
        <v>0.46</v>
      </c>
      <c r="D28" s="11">
        <v>0.33</v>
      </c>
      <c r="E28" s="11">
        <v>0.2</v>
      </c>
      <c r="F28" s="11">
        <v>0.21</v>
      </c>
      <c r="G28" s="11">
        <v>0.14000000000000001</v>
      </c>
      <c r="H28" s="11">
        <v>0.31</v>
      </c>
    </row>
    <row r="29" spans="1:8" s="6" customFormat="1" ht="12" customHeight="1" x14ac:dyDescent="0.2">
      <c r="A29" s="10" t="s">
        <v>3</v>
      </c>
      <c r="B29" s="11">
        <v>17.069999999999997</v>
      </c>
      <c r="C29" s="11">
        <v>9.15</v>
      </c>
      <c r="D29" s="11">
        <v>9.58</v>
      </c>
      <c r="E29" s="11">
        <v>10.28</v>
      </c>
      <c r="F29" s="11">
        <v>10.19</v>
      </c>
      <c r="G29" s="11">
        <v>10.61</v>
      </c>
      <c r="H29" s="11">
        <v>10.94</v>
      </c>
    </row>
    <row r="30" spans="1:8" s="6" customFormat="1" ht="12" customHeight="1" x14ac:dyDescent="0.2">
      <c r="A30" s="10" t="s">
        <v>16</v>
      </c>
      <c r="B30" s="11">
        <v>34.57</v>
      </c>
      <c r="C30" s="11">
        <v>33.42</v>
      </c>
      <c r="D30" s="11">
        <v>34.58</v>
      </c>
      <c r="E30" s="11">
        <v>46.16</v>
      </c>
      <c r="F30" s="11">
        <v>59.38</v>
      </c>
      <c r="G30" s="11">
        <v>58.38</v>
      </c>
      <c r="H30" s="11">
        <v>62.97</v>
      </c>
    </row>
    <row r="31" spans="1:8" s="6" customFormat="1" ht="12" customHeight="1" x14ac:dyDescent="0.2">
      <c r="A31" s="10" t="s">
        <v>17</v>
      </c>
      <c r="B31" s="11">
        <v>0.08</v>
      </c>
      <c r="C31" s="11">
        <v>0.24000000000000002</v>
      </c>
      <c r="D31" s="11">
        <v>0.2</v>
      </c>
      <c r="E31" s="11">
        <v>0.81</v>
      </c>
      <c r="F31" s="11">
        <v>0.17</v>
      </c>
      <c r="G31" s="11">
        <v>0.26</v>
      </c>
      <c r="H31" s="11">
        <v>0.04</v>
      </c>
    </row>
    <row r="32" spans="1:8" s="6" customFormat="1" ht="12" customHeight="1" x14ac:dyDescent="0.2">
      <c r="A32" s="10" t="s">
        <v>18</v>
      </c>
      <c r="B32" s="11">
        <v>7.0000000000000007E-2</v>
      </c>
      <c r="C32" s="11">
        <v>0.04</v>
      </c>
      <c r="D32" s="11">
        <v>7.0000000000000007E-2</v>
      </c>
      <c r="E32" s="11">
        <v>0.02</v>
      </c>
      <c r="F32" s="11">
        <v>0.5</v>
      </c>
      <c r="G32" s="11">
        <v>0</v>
      </c>
      <c r="H32" s="11">
        <v>0</v>
      </c>
    </row>
    <row r="33" spans="1:8" s="6" customFormat="1" ht="12" customHeight="1" x14ac:dyDescent="0.2">
      <c r="A33" s="10" t="s">
        <v>8</v>
      </c>
      <c r="B33" s="11">
        <v>3.05</v>
      </c>
      <c r="C33" s="11">
        <v>0.93</v>
      </c>
      <c r="D33" s="11">
        <v>0.54</v>
      </c>
      <c r="E33" s="11">
        <v>0.33</v>
      </c>
      <c r="F33" s="11">
        <v>0.1</v>
      </c>
      <c r="G33" s="11">
        <v>7.99</v>
      </c>
      <c r="H33" s="11">
        <v>4.9999999999999996E-2</v>
      </c>
    </row>
    <row r="34" spans="1:8" s="6" customFormat="1" ht="12" customHeight="1" x14ac:dyDescent="0.2">
      <c r="A34" s="10" t="s">
        <v>19</v>
      </c>
      <c r="B34" s="11">
        <v>327.85</v>
      </c>
      <c r="C34" s="11">
        <v>318.92</v>
      </c>
      <c r="D34" s="11">
        <v>332.26</v>
      </c>
      <c r="E34" s="11">
        <v>351.74999999999989</v>
      </c>
      <c r="F34" s="11">
        <v>379.79</v>
      </c>
      <c r="G34" s="11">
        <v>404.58</v>
      </c>
      <c r="H34" s="11">
        <v>419.37</v>
      </c>
    </row>
    <row r="35" spans="1:8" s="11" customFormat="1" ht="12" customHeight="1" x14ac:dyDescent="0.2">
      <c r="A35" s="10" t="s">
        <v>20</v>
      </c>
      <c r="B35" s="11">
        <v>80.849999999999994</v>
      </c>
      <c r="C35" s="11">
        <v>90.88</v>
      </c>
      <c r="D35" s="11">
        <v>107.94</v>
      </c>
      <c r="E35" s="11">
        <v>115.15</v>
      </c>
      <c r="F35" s="11">
        <v>145.69</v>
      </c>
      <c r="G35" s="11">
        <v>153.44</v>
      </c>
      <c r="H35" s="11">
        <v>149.79</v>
      </c>
    </row>
    <row r="36" spans="1:8" s="14" customFormat="1" ht="12" customHeight="1" x14ac:dyDescent="0.2">
      <c r="A36" s="12" t="s">
        <v>21</v>
      </c>
      <c r="B36" s="13">
        <v>408.70000000000005</v>
      </c>
      <c r="C36" s="13">
        <v>409.8</v>
      </c>
      <c r="D36" s="13">
        <v>440.2</v>
      </c>
      <c r="E36" s="13">
        <v>466.89999999999986</v>
      </c>
      <c r="F36" s="13">
        <v>525.48</v>
      </c>
      <c r="G36" s="13">
        <v>558.02</v>
      </c>
      <c r="H36" s="13">
        <v>569.16</v>
      </c>
    </row>
    <row r="37" spans="1:8" s="14" customFormat="1" ht="6" customHeight="1" x14ac:dyDescent="0.2">
      <c r="A37" s="22"/>
      <c r="B37" s="23"/>
      <c r="C37" s="23"/>
      <c r="D37" s="23"/>
      <c r="E37" s="23"/>
      <c r="F37" s="23"/>
      <c r="G37" s="23"/>
    </row>
    <row r="38" spans="1:8" s="14" customFormat="1" ht="12" customHeight="1" x14ac:dyDescent="0.2">
      <c r="A38" s="12" t="s">
        <v>22</v>
      </c>
      <c r="B38" s="13">
        <f t="shared" ref="B38:G38" si="0">+B22-B36</f>
        <v>0</v>
      </c>
      <c r="C38" s="13">
        <f t="shared" si="0"/>
        <v>0.44999999999998863</v>
      </c>
      <c r="D38" s="13">
        <f t="shared" si="0"/>
        <v>9.0000000000031832E-2</v>
      </c>
      <c r="E38" s="13">
        <f t="shared" si="0"/>
        <v>2.1700000000000728</v>
      </c>
      <c r="F38" s="13">
        <f t="shared" si="0"/>
        <v>0.30999999999994543</v>
      </c>
      <c r="G38" s="13">
        <f t="shared" si="0"/>
        <v>0.21000000000003638</v>
      </c>
      <c r="H38" s="13">
        <v>0</v>
      </c>
    </row>
    <row r="39" spans="1:8" s="14" customFormat="1" ht="6" customHeight="1" x14ac:dyDescent="0.2">
      <c r="A39" s="22"/>
      <c r="B39" s="23"/>
      <c r="C39" s="23"/>
      <c r="D39" s="23"/>
      <c r="E39" s="23"/>
      <c r="F39" s="23"/>
      <c r="G39" s="23"/>
    </row>
    <row r="40" spans="1:8" s="14" customFormat="1" ht="12" customHeight="1" x14ac:dyDescent="0.2">
      <c r="A40" s="12" t="s">
        <v>23</v>
      </c>
      <c r="B40" s="13">
        <v>-66.459999999999994</v>
      </c>
      <c r="C40" s="13">
        <v>-66</v>
      </c>
      <c r="D40" s="13">
        <v>-65.91</v>
      </c>
      <c r="E40" s="13">
        <v>-63.74</v>
      </c>
      <c r="F40" s="13">
        <v>-63.43</v>
      </c>
      <c r="G40" s="13">
        <v>-63.22</v>
      </c>
      <c r="H40" s="13">
        <v>-63.22</v>
      </c>
    </row>
    <row r="41" spans="1:8" s="6" customFormat="1" ht="12" customHeight="1" x14ac:dyDescent="0.2">
      <c r="B41" s="17"/>
      <c r="C41" s="17"/>
    </row>
    <row r="42" spans="1:8" s="6" customFormat="1" ht="12" customHeight="1" x14ac:dyDescent="0.2">
      <c r="A42" s="15" t="s">
        <v>24</v>
      </c>
      <c r="B42" s="17"/>
      <c r="C42" s="17"/>
    </row>
    <row r="43" spans="1:8" s="6" customFormat="1" ht="12" customHeight="1" x14ac:dyDescent="0.2">
      <c r="A43" s="5"/>
      <c r="B43" s="17"/>
      <c r="C43" s="17"/>
    </row>
    <row r="44" spans="1:8" s="6" customFormat="1" ht="12" customHeight="1" x14ac:dyDescent="0.2"/>
    <row r="45" spans="1:8" s="25" customFormat="1" ht="15.75" x14ac:dyDescent="0.25">
      <c r="A45" s="24" t="s">
        <v>0</v>
      </c>
    </row>
    <row r="46" spans="1:8" s="3" customFormat="1" x14ac:dyDescent="0.25">
      <c r="A46" s="5"/>
    </row>
    <row r="47" spans="1:8" s="3" customFormat="1" ht="12" customHeight="1" x14ac:dyDescent="0.25">
      <c r="A47" s="5" t="s">
        <v>30</v>
      </c>
    </row>
    <row r="49" spans="1:8" s="26" customFormat="1" ht="12" customHeight="1" x14ac:dyDescent="0.2">
      <c r="A49" s="8" t="s">
        <v>26</v>
      </c>
      <c r="B49" s="21">
        <v>2019</v>
      </c>
      <c r="C49" s="21">
        <v>2020</v>
      </c>
      <c r="D49" s="21">
        <v>2021</v>
      </c>
      <c r="E49" s="21">
        <v>2022</v>
      </c>
      <c r="F49" s="21">
        <v>2023</v>
      </c>
      <c r="G49" s="21">
        <v>2024</v>
      </c>
      <c r="H49" s="21">
        <v>2025</v>
      </c>
    </row>
    <row r="50" spans="1:8" s="6" customFormat="1" ht="12" customHeight="1" x14ac:dyDescent="0.2">
      <c r="A50" s="10" t="s">
        <v>2</v>
      </c>
      <c r="B50" s="11">
        <v>90.65</v>
      </c>
      <c r="C50" s="11">
        <v>70.400000000000006</v>
      </c>
      <c r="D50" s="11">
        <v>71.58</v>
      </c>
      <c r="E50" s="11">
        <v>73.58</v>
      </c>
      <c r="F50" s="11">
        <v>76.17</v>
      </c>
      <c r="G50" s="11">
        <v>79.069999999999993</v>
      </c>
      <c r="H50" s="11">
        <v>78.800000000000011</v>
      </c>
    </row>
    <row r="51" spans="1:8" s="6" customFormat="1" ht="12" customHeight="1" x14ac:dyDescent="0.2">
      <c r="A51" s="10" t="s">
        <v>3</v>
      </c>
      <c r="B51" s="11">
        <v>151.68</v>
      </c>
      <c r="C51" s="11">
        <v>173.39</v>
      </c>
      <c r="D51" s="11">
        <v>182.56</v>
      </c>
      <c r="E51" s="11">
        <v>205.78</v>
      </c>
      <c r="F51" s="11">
        <v>241.92</v>
      </c>
      <c r="G51" s="11">
        <v>250.06</v>
      </c>
      <c r="H51" s="11">
        <v>276.41000000000003</v>
      </c>
    </row>
    <row r="52" spans="1:8" s="6" customFormat="1" ht="12" customHeight="1" x14ac:dyDescent="0.2">
      <c r="A52" s="10" t="s">
        <v>4</v>
      </c>
      <c r="B52" s="11">
        <v>3.34</v>
      </c>
      <c r="C52" s="11">
        <v>2.6</v>
      </c>
      <c r="D52" s="11">
        <v>0.94</v>
      </c>
      <c r="E52" s="11">
        <v>1.35</v>
      </c>
      <c r="F52" s="11">
        <v>1.74</v>
      </c>
      <c r="G52" s="11">
        <v>2.92</v>
      </c>
      <c r="H52" s="11">
        <v>3.22</v>
      </c>
    </row>
    <row r="53" spans="1:8" s="6" customFormat="1" ht="12" customHeight="1" x14ac:dyDescent="0.2">
      <c r="A53" s="10" t="s">
        <v>5</v>
      </c>
      <c r="B53" s="11">
        <v>0</v>
      </c>
      <c r="C53" s="11">
        <v>0</v>
      </c>
      <c r="D53" s="11">
        <v>0.33</v>
      </c>
      <c r="E53" s="11">
        <v>0.6</v>
      </c>
      <c r="F53" s="11">
        <v>0.66</v>
      </c>
      <c r="G53" s="11">
        <v>0.68</v>
      </c>
      <c r="H53" s="11">
        <v>0.7</v>
      </c>
    </row>
    <row r="54" spans="1:8" s="6" customFormat="1" ht="12" customHeight="1" x14ac:dyDescent="0.2">
      <c r="A54" s="10" t="s">
        <v>6</v>
      </c>
      <c r="B54" s="11">
        <v>26.19</v>
      </c>
      <c r="C54" s="11">
        <v>25.74</v>
      </c>
      <c r="D54" s="11">
        <v>42.33</v>
      </c>
      <c r="E54" s="11">
        <v>56.4</v>
      </c>
      <c r="F54" s="11">
        <v>68.48</v>
      </c>
      <c r="G54" s="11">
        <v>67.31</v>
      </c>
      <c r="H54" s="11">
        <v>51.59</v>
      </c>
    </row>
    <row r="55" spans="1:8" s="6" customFormat="1" ht="12" customHeight="1" x14ac:dyDescent="0.2">
      <c r="A55" s="10" t="s">
        <v>7</v>
      </c>
      <c r="B55" s="11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0.49</v>
      </c>
      <c r="H55" s="11">
        <v>0</v>
      </c>
    </row>
    <row r="56" spans="1:8" s="6" customFormat="1" ht="12" customHeight="1" x14ac:dyDescent="0.2">
      <c r="A56" s="10" t="s">
        <v>8</v>
      </c>
      <c r="B56" s="11">
        <v>1.37</v>
      </c>
      <c r="C56" s="11">
        <v>0.26</v>
      </c>
      <c r="D56" s="11">
        <v>0.15</v>
      </c>
      <c r="E56" s="11">
        <v>-0.15</v>
      </c>
      <c r="F56" s="11">
        <v>1.04</v>
      </c>
      <c r="G56" s="11">
        <v>2.25</v>
      </c>
      <c r="H56" s="11">
        <v>5.26</v>
      </c>
    </row>
    <row r="57" spans="1:8" s="14" customFormat="1" ht="12" customHeight="1" x14ac:dyDescent="0.2">
      <c r="A57" s="12" t="s">
        <v>9</v>
      </c>
      <c r="B57" s="13">
        <v>273.23</v>
      </c>
      <c r="C57" s="13">
        <v>272.39</v>
      </c>
      <c r="D57" s="13">
        <v>297.89</v>
      </c>
      <c r="E57" s="13">
        <v>337.56000000000006</v>
      </c>
      <c r="F57" s="13">
        <v>390.01000000000005</v>
      </c>
      <c r="G57" s="13">
        <v>402.78000000000003</v>
      </c>
      <c r="H57" s="13">
        <v>415.98</v>
      </c>
    </row>
    <row r="58" spans="1:8" s="14" customFormat="1" ht="6" customHeight="1" x14ac:dyDescent="0.2">
      <c r="A58" s="22"/>
      <c r="B58" s="23"/>
      <c r="C58" s="23"/>
      <c r="D58" s="23"/>
      <c r="E58" s="23"/>
      <c r="F58" s="23"/>
      <c r="G58" s="23"/>
      <c r="H58" s="23"/>
    </row>
    <row r="59" spans="1:8" s="14" customFormat="1" ht="12" customHeight="1" x14ac:dyDescent="0.2">
      <c r="A59" s="12" t="s">
        <v>10</v>
      </c>
      <c r="B59" s="13">
        <v>65.58</v>
      </c>
      <c r="C59" s="13">
        <v>66.48</v>
      </c>
      <c r="D59" s="13">
        <v>76.36</v>
      </c>
      <c r="E59" s="13">
        <v>93.05</v>
      </c>
      <c r="F59" s="13">
        <v>108.96</v>
      </c>
      <c r="G59" s="13">
        <v>142.04</v>
      </c>
      <c r="H59" s="13">
        <v>153.18</v>
      </c>
    </row>
    <row r="60" spans="1:8" s="14" customFormat="1" ht="6" customHeight="1" x14ac:dyDescent="0.2">
      <c r="A60" s="22"/>
      <c r="B60" s="23"/>
      <c r="C60" s="23"/>
      <c r="D60" s="23"/>
      <c r="E60" s="23"/>
      <c r="F60" s="23"/>
      <c r="G60" s="23"/>
      <c r="H60" s="23"/>
    </row>
    <row r="61" spans="1:8" s="14" customFormat="1" ht="12" customHeight="1" x14ac:dyDescent="0.2">
      <c r="A61" s="12" t="s">
        <v>11</v>
      </c>
      <c r="B61" s="13">
        <v>338.81</v>
      </c>
      <c r="C61" s="13">
        <v>338.87</v>
      </c>
      <c r="D61" s="13">
        <v>374.25</v>
      </c>
      <c r="E61" s="13">
        <v>430.61000000000007</v>
      </c>
      <c r="F61" s="13">
        <v>498.97</v>
      </c>
      <c r="G61" s="13">
        <v>544.82000000000005</v>
      </c>
      <c r="H61" s="13">
        <v>569.16000000000008</v>
      </c>
    </row>
    <row r="62" spans="1:8" s="6" customFormat="1" ht="12" customHeight="1" x14ac:dyDescent="0.2">
      <c r="A62" s="10"/>
      <c r="B62" s="17"/>
      <c r="C62" s="17"/>
      <c r="D62" s="17"/>
      <c r="E62" s="17"/>
      <c r="F62" s="17"/>
      <c r="G62" s="17"/>
    </row>
    <row r="63" spans="1:8" s="26" customFormat="1" ht="12" customHeight="1" x14ac:dyDescent="0.2">
      <c r="A63" s="8" t="s">
        <v>12</v>
      </c>
      <c r="B63" s="21">
        <v>2019</v>
      </c>
      <c r="C63" s="21">
        <v>2020</v>
      </c>
      <c r="D63" s="21">
        <v>2021</v>
      </c>
      <c r="E63" s="21">
        <v>2022</v>
      </c>
      <c r="F63" s="21">
        <v>2023</v>
      </c>
      <c r="G63" s="21">
        <v>2024</v>
      </c>
      <c r="H63" s="21">
        <v>2025</v>
      </c>
    </row>
    <row r="64" spans="1:8" s="6" customFormat="1" ht="12" customHeight="1" x14ac:dyDescent="0.2">
      <c r="A64" s="10" t="s">
        <v>13</v>
      </c>
      <c r="B64" s="11">
        <v>184.65</v>
      </c>
      <c r="C64" s="11">
        <v>191.8</v>
      </c>
      <c r="D64" s="11">
        <v>203.4</v>
      </c>
      <c r="E64" s="11">
        <v>221.72</v>
      </c>
      <c r="F64" s="11">
        <v>240.41</v>
      </c>
      <c r="G64" s="11">
        <v>263.16000000000003</v>
      </c>
      <c r="H64" s="11">
        <v>284.12</v>
      </c>
    </row>
    <row r="65" spans="1:8" s="6" customFormat="1" ht="12" customHeight="1" x14ac:dyDescent="0.2">
      <c r="A65" s="10" t="s">
        <v>14</v>
      </c>
      <c r="B65" s="11">
        <v>41.12</v>
      </c>
      <c r="C65" s="11">
        <v>35.090000000000003</v>
      </c>
      <c r="D65" s="11">
        <v>40.51</v>
      </c>
      <c r="E65" s="11">
        <v>48.14</v>
      </c>
      <c r="F65" s="11">
        <v>53.06</v>
      </c>
      <c r="G65" s="11">
        <v>56.19</v>
      </c>
      <c r="H65" s="11">
        <v>60.94</v>
      </c>
    </row>
    <row r="66" spans="1:8" s="6" customFormat="1" ht="12" customHeight="1" x14ac:dyDescent="0.2">
      <c r="A66" s="10" t="s">
        <v>15</v>
      </c>
      <c r="B66" s="11">
        <v>0.55000000000000004</v>
      </c>
      <c r="C66" s="11">
        <v>0.38</v>
      </c>
      <c r="D66" s="11">
        <v>0.28999999999999998</v>
      </c>
      <c r="E66" s="11">
        <v>0.18</v>
      </c>
      <c r="F66" s="11">
        <v>0.2</v>
      </c>
      <c r="G66" s="11">
        <v>0.14000000000000001</v>
      </c>
      <c r="H66" s="11">
        <v>0.31</v>
      </c>
    </row>
    <row r="67" spans="1:8" s="6" customFormat="1" ht="12" customHeight="1" x14ac:dyDescent="0.2">
      <c r="A67" s="10" t="s">
        <v>3</v>
      </c>
      <c r="B67" s="11">
        <v>14.16</v>
      </c>
      <c r="C67" s="11">
        <v>7.56</v>
      </c>
      <c r="D67" s="11">
        <v>8.14</v>
      </c>
      <c r="E67" s="11">
        <v>9.43</v>
      </c>
      <c r="F67" s="11">
        <v>9.67</v>
      </c>
      <c r="G67" s="11">
        <v>10.36</v>
      </c>
      <c r="H67" s="11">
        <v>10.94</v>
      </c>
    </row>
    <row r="68" spans="1:8" s="6" customFormat="1" ht="12" customHeight="1" x14ac:dyDescent="0.2">
      <c r="A68" s="10" t="s">
        <v>16</v>
      </c>
      <c r="B68" s="11">
        <v>28.66</v>
      </c>
      <c r="C68" s="11">
        <v>27.61</v>
      </c>
      <c r="D68" s="11">
        <v>29.39</v>
      </c>
      <c r="E68" s="11">
        <v>42.38</v>
      </c>
      <c r="F68" s="11">
        <v>56.36</v>
      </c>
      <c r="G68" s="11">
        <v>56.98</v>
      </c>
      <c r="H68" s="11">
        <v>62.97</v>
      </c>
    </row>
    <row r="69" spans="1:8" s="6" customFormat="1" ht="12" customHeight="1" x14ac:dyDescent="0.2">
      <c r="A69" s="10" t="s">
        <v>17</v>
      </c>
      <c r="B69" s="11">
        <v>0.06</v>
      </c>
      <c r="C69" s="11">
        <v>0.19</v>
      </c>
      <c r="D69" s="11">
        <v>0.17</v>
      </c>
      <c r="E69" s="11">
        <v>0.74</v>
      </c>
      <c r="F69" s="11">
        <v>0.16</v>
      </c>
      <c r="G69" s="11">
        <v>0.25</v>
      </c>
      <c r="H69" s="11">
        <v>0.04</v>
      </c>
    </row>
    <row r="70" spans="1:8" s="6" customFormat="1" ht="12" customHeight="1" x14ac:dyDescent="0.2">
      <c r="A70" s="10" t="s">
        <v>18</v>
      </c>
      <c r="B70" s="11">
        <v>0.06</v>
      </c>
      <c r="C70" s="11">
        <v>0.04</v>
      </c>
      <c r="D70" s="11">
        <v>0.06</v>
      </c>
      <c r="E70" s="11">
        <v>0.01</v>
      </c>
      <c r="F70" s="11">
        <v>0.47</v>
      </c>
      <c r="G70" s="11">
        <v>0</v>
      </c>
      <c r="H70" s="11">
        <v>0</v>
      </c>
    </row>
    <row r="71" spans="1:8" s="6" customFormat="1" ht="12" customHeight="1" x14ac:dyDescent="0.2">
      <c r="A71" s="10" t="s">
        <v>8</v>
      </c>
      <c r="B71" s="11">
        <v>2.5299999999999998</v>
      </c>
      <c r="C71" s="11">
        <v>0.77</v>
      </c>
      <c r="D71" s="11">
        <v>0.46</v>
      </c>
      <c r="E71" s="11">
        <v>0.3</v>
      </c>
      <c r="F71" s="11">
        <v>0.09</v>
      </c>
      <c r="G71" s="11">
        <v>7.8</v>
      </c>
      <c r="H71" s="11">
        <v>0.06</v>
      </c>
    </row>
    <row r="72" spans="1:8" s="14" customFormat="1" ht="12" customHeight="1" x14ac:dyDescent="0.2">
      <c r="A72" s="12" t="s">
        <v>19</v>
      </c>
      <c r="B72" s="13">
        <v>271.79000000000002</v>
      </c>
      <c r="C72" s="13">
        <v>263.44</v>
      </c>
      <c r="D72" s="13">
        <v>282.41999999999996</v>
      </c>
      <c r="E72" s="13">
        <v>322.90000000000003</v>
      </c>
      <c r="F72" s="13">
        <v>360.42000000000007</v>
      </c>
      <c r="G72" s="13">
        <v>394.88000000000005</v>
      </c>
      <c r="H72" s="13">
        <v>419.38</v>
      </c>
    </row>
    <row r="73" spans="1:8" s="14" customFormat="1" ht="6" customHeight="1" x14ac:dyDescent="0.2">
      <c r="A73" s="22"/>
      <c r="B73" s="23"/>
      <c r="C73" s="23"/>
      <c r="D73" s="23"/>
      <c r="E73" s="23"/>
      <c r="F73" s="23"/>
      <c r="G73" s="23"/>
      <c r="H73" s="23"/>
    </row>
    <row r="74" spans="1:8" s="14" customFormat="1" ht="12" customHeight="1" x14ac:dyDescent="0.2">
      <c r="A74" s="12" t="s">
        <v>20</v>
      </c>
      <c r="B74" s="13">
        <v>67.02</v>
      </c>
      <c r="C74" s="13">
        <v>75.069999999999993</v>
      </c>
      <c r="D74" s="13">
        <v>91.75</v>
      </c>
      <c r="E74" s="13">
        <v>105.71</v>
      </c>
      <c r="F74" s="13">
        <v>138.26</v>
      </c>
      <c r="G74" s="13">
        <v>149.75</v>
      </c>
      <c r="H74" s="13">
        <v>149.79</v>
      </c>
    </row>
    <row r="75" spans="1:8" s="14" customFormat="1" ht="6" customHeight="1" x14ac:dyDescent="0.2">
      <c r="A75" s="22"/>
      <c r="B75" s="23"/>
      <c r="C75" s="23"/>
      <c r="D75" s="23"/>
      <c r="E75" s="23"/>
      <c r="F75" s="23"/>
      <c r="G75" s="23"/>
      <c r="H75" s="23"/>
    </row>
    <row r="76" spans="1:8" s="14" customFormat="1" ht="12" customHeight="1" x14ac:dyDescent="0.2">
      <c r="A76" s="12" t="s">
        <v>21</v>
      </c>
      <c r="B76" s="13">
        <v>338.81</v>
      </c>
      <c r="C76" s="13">
        <v>338.51</v>
      </c>
      <c r="D76" s="13">
        <v>374.16999999999996</v>
      </c>
      <c r="E76" s="13">
        <v>428.61</v>
      </c>
      <c r="F76" s="13">
        <v>498.68000000000006</v>
      </c>
      <c r="G76" s="13">
        <v>544.63000000000011</v>
      </c>
      <c r="H76" s="13">
        <v>569.16999999999996</v>
      </c>
    </row>
    <row r="77" spans="1:8" s="3" customFormat="1" x14ac:dyDescent="0.25">
      <c r="A77" s="5"/>
    </row>
    <row r="78" spans="1:8" s="6" customFormat="1" ht="12" customHeight="1" x14ac:dyDescent="0.2">
      <c r="A78" s="18" t="s">
        <v>22</v>
      </c>
      <c r="B78" s="19">
        <v>0</v>
      </c>
      <c r="C78" s="19">
        <v>0.38</v>
      </c>
      <c r="D78" s="19">
        <v>0.08</v>
      </c>
      <c r="E78" s="19">
        <v>1.99</v>
      </c>
      <c r="F78" s="19">
        <v>0.3</v>
      </c>
      <c r="G78" s="19">
        <v>0.21</v>
      </c>
      <c r="H78" s="19">
        <v>0</v>
      </c>
    </row>
    <row r="79" spans="1:8" s="6" customFormat="1" ht="12" customHeight="1" x14ac:dyDescent="0.2">
      <c r="A79" s="18" t="s">
        <v>23</v>
      </c>
      <c r="B79" s="19">
        <v>-55.091472167859962</v>
      </c>
      <c r="C79" s="19">
        <v>-54.515642168539955</v>
      </c>
      <c r="D79" s="19">
        <v>-56.02397089149995</v>
      </c>
      <c r="E79" s="19">
        <v>-58.514548788899937</v>
      </c>
      <c r="F79" s="19">
        <v>-60.195095309829952</v>
      </c>
      <c r="G79" s="19">
        <v>-61.700798617119865</v>
      </c>
      <c r="H79" s="19">
        <v>-63.218031369999864</v>
      </c>
    </row>
    <row r="81" spans="1:1" s="6" customFormat="1" ht="12" customHeight="1" x14ac:dyDescent="0.2">
      <c r="A81" s="15" t="s">
        <v>24</v>
      </c>
    </row>
    <row r="84" spans="1:1" x14ac:dyDescent="0.25">
      <c r="A84" s="20" t="s">
        <v>27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AE7FF1-058B-4927-B9FF-BA34E1EB1CF8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8241187C-7D5B-41C3-A4EC-A6C37C97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1F48A7-8E96-44D9-B6BB-3642394433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Liquidació pressupost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2025-06-20T18:32:29Z</dcterms:created>
  <dcterms:modified xsi:type="dcterms:W3CDTF">2026-06-25T15:02:01Z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