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3-14 Actualitzada\3. RECERCA\2.Producció científica\"/>
    </mc:Choice>
  </mc:AlternateContent>
  <bookViews>
    <workbookView xWindow="360" yWindow="105" windowWidth="16395" windowHeight="9720"/>
  </bookViews>
  <sheets>
    <sheet name="Evolució articles" sheetId="5" r:id="rId1"/>
    <sheet name="Distribució quartils" sheetId="7" r:id="rId2"/>
    <sheet name="Tipus publicacions" sheetId="6" r:id="rId3"/>
  </sheets>
  <definedNames>
    <definedName name="_xlnm.Print_Area" localSheetId="1">'Distribució quartils'!$A$1:$I$30</definedName>
    <definedName name="_xlnm.Print_Area" localSheetId="0">'Evolució articles'!$A$1:$I$39</definedName>
    <definedName name="_xlnm.Print_Area" localSheetId="2">'Tipus publicacions'!$A$1:$I$18</definedName>
  </definedNames>
  <calcPr calcId="162913"/>
</workbook>
</file>

<file path=xl/calcChain.xml><?xml version="1.0" encoding="utf-8"?>
<calcChain xmlns="http://schemas.openxmlformats.org/spreadsheetml/2006/main">
  <c r="I11" i="7" l="1"/>
  <c r="H11" i="7"/>
  <c r="G11" i="7"/>
  <c r="F11" i="7"/>
  <c r="D11" i="7"/>
  <c r="C11" i="7"/>
  <c r="B11" i="7"/>
  <c r="E10" i="7"/>
  <c r="E11" i="7" s="1"/>
  <c r="E18" i="5" l="1"/>
  <c r="E17" i="5"/>
  <c r="E16" i="5"/>
  <c r="E15" i="5"/>
  <c r="C7" i="5"/>
  <c r="E7" i="5"/>
  <c r="C8" i="5"/>
  <c r="E8" i="5"/>
  <c r="C9" i="5"/>
  <c r="E9" i="5"/>
  <c r="C10" i="5"/>
  <c r="E10" i="5"/>
  <c r="C11" i="5"/>
  <c r="E11" i="5"/>
  <c r="E12" i="5"/>
  <c r="E13" i="5"/>
  <c r="E14" i="5"/>
</calcChain>
</file>

<file path=xl/sharedStrings.xml><?xml version="1.0" encoding="utf-8"?>
<sst xmlns="http://schemas.openxmlformats.org/spreadsheetml/2006/main" count="42" uniqueCount="26">
  <si>
    <t>Review</t>
  </si>
  <si>
    <t>Meeting Abstract</t>
  </si>
  <si>
    <t>Letter</t>
  </si>
  <si>
    <t>Editorial Material</t>
  </si>
  <si>
    <t>Correction</t>
  </si>
  <si>
    <t>Book Review</t>
  </si>
  <si>
    <t>Biographical-Item</t>
  </si>
  <si>
    <t>Article</t>
  </si>
  <si>
    <t>Tipus de publicació</t>
  </si>
  <si>
    <t>Quartil</t>
  </si>
  <si>
    <t>Distribució per quartils dels articles</t>
  </si>
  <si>
    <t xml:space="preserve">Tipus de publicacions de la UAB segons el Web of Science </t>
  </si>
  <si>
    <t>News Item</t>
  </si>
  <si>
    <t>Software Review</t>
  </si>
  <si>
    <t>Evolució del nombre d'articles de la UAB</t>
  </si>
  <si>
    <t>Any</t>
  </si>
  <si>
    <t>Increment respecte a l'any anterior</t>
  </si>
  <si>
    <t>Proceding Papers*</t>
  </si>
  <si>
    <t>Nombre d'articles segons l'Institutional Citation Report</t>
  </si>
  <si>
    <t>Nombre d'articles segons el WOK</t>
  </si>
  <si>
    <t>No disponible</t>
  </si>
  <si>
    <t>* Es comptabilitza a partir de 2008.</t>
  </si>
  <si>
    <t xml:space="preserve">* L'any 2006 hem deixat d'adquirir l'informe a l'ISI i extraiem les dades directament del Web of Knowledge, Web of Science. Els criteris són AD = auton* same AD = Barcelona and CU = Spain
on AD = address i CU = country. </t>
  </si>
  <si>
    <t>No catalogats</t>
  </si>
  <si>
    <t>Total</t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</si>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</sst>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1"/>
    <xf numFmtId="0" fontId="2" fillId="0" borderId="0" xfId="1" applyAlignment="1">
      <alignment vertical="center" wrapText="1"/>
    </xf>
    <xf numFmtId="0" fontId="2" fillId="2" borderId="3" xfId="1" applyFont="1" applyFill="1" applyBorder="1" applyAlignment="1">
      <alignment horizontal="center" vertical="center" wrapText="1"/>
    </xf>
    <xf numFmtId="3" fontId="2" fillId="0" borderId="3" xfId="1" applyNumberFormat="1" applyFont="1" applyFill="1" applyBorder="1" applyAlignment="1">
      <alignment horizontal="right" wrapText="1"/>
    </xf>
    <xf numFmtId="164" fontId="2" fillId="0" borderId="0" xfId="2" applyNumberFormat="1" applyFont="1" applyFill="1" applyBorder="1" applyAlignment="1">
      <alignment horizontal="right" wrapText="1"/>
    </xf>
    <xf numFmtId="10" fontId="2" fillId="0" borderId="0" xfId="2" applyNumberFormat="1" applyFont="1" applyFill="1" applyBorder="1" applyAlignment="1">
      <alignment horizontal="right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Border="1"/>
    <xf numFmtId="0" fontId="3" fillId="2" borderId="3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0" borderId="3" xfId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2" fillId="2" borderId="3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7" fillId="0" borderId="0" xfId="1" applyFont="1" applyFill="1" applyBorder="1" applyAlignment="1"/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0" fontId="7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0" fontId="2" fillId="0" borderId="0" xfId="1" applyFill="1"/>
    <xf numFmtId="0" fontId="2" fillId="2" borderId="4" xfId="1" applyFont="1" applyFill="1" applyBorder="1" applyAlignment="1">
      <alignment horizontal="left" vertical="center" wrapText="1"/>
    </xf>
    <xf numFmtId="3" fontId="3" fillId="0" borderId="3" xfId="1" applyNumberFormat="1" applyFont="1" applyBorder="1"/>
    <xf numFmtId="0" fontId="2" fillId="0" borderId="0" xfId="1" applyFont="1" applyFill="1" applyAlignment="1">
      <alignment horizontal="left" vertical="top" wrapText="1"/>
    </xf>
    <xf numFmtId="0" fontId="2" fillId="0" borderId="0" xfId="1" applyFill="1" applyAlignment="1">
      <alignment horizontal="left" vertical="top" wrapText="1"/>
    </xf>
  </cellXfs>
  <cellStyles count="5">
    <cellStyle name="Normal" xfId="0" builtinId="0"/>
    <cellStyle name="Normal 2" xfId="3"/>
    <cellStyle name="Normal_articles_per any i quartil" xfId="1"/>
    <cellStyle name="Porcentaje" xfId="2" builtinId="5"/>
    <cellStyle name="Porcentaj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zoomScaleSheetLayoutView="145" workbookViewId="0">
      <selection activeCell="A3" sqref="A3"/>
    </sheetView>
  </sheetViews>
  <sheetFormatPr baseColWidth="10" defaultColWidth="9.140625" defaultRowHeight="12.75" x14ac:dyDescent="0.2"/>
  <cols>
    <col min="1" max="1" width="19.28515625" style="1" customWidth="1"/>
    <col min="2" max="5" width="15.7109375" style="1" customWidth="1"/>
    <col min="6" max="7" width="13.85546875" style="1" customWidth="1"/>
    <col min="8" max="8" width="12.85546875" style="1" customWidth="1"/>
    <col min="9" max="9" width="11.5703125" style="1" customWidth="1"/>
    <col min="10" max="16384" width="9.140625" style="1"/>
  </cols>
  <sheetData>
    <row r="1" spans="1:13" s="12" customFormat="1" ht="18" x14ac:dyDescent="0.25">
      <c r="A1" s="26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5" spans="1:13" s="2" customFormat="1" ht="51" x14ac:dyDescent="0.2">
      <c r="A5" s="32" t="s">
        <v>15</v>
      </c>
      <c r="B5" s="3" t="s">
        <v>18</v>
      </c>
      <c r="C5" s="3" t="s">
        <v>16</v>
      </c>
      <c r="D5" s="3" t="s">
        <v>19</v>
      </c>
      <c r="E5" s="3" t="s">
        <v>16</v>
      </c>
      <c r="F5" s="7"/>
    </row>
    <row r="6" spans="1:13" ht="15" customHeight="1" x14ac:dyDescent="0.2">
      <c r="A6" s="14">
        <v>2000</v>
      </c>
      <c r="B6" s="28">
        <v>1394</v>
      </c>
      <c r="C6" s="27"/>
      <c r="D6" s="28">
        <v>909</v>
      </c>
      <c r="E6" s="27"/>
      <c r="F6" s="6"/>
    </row>
    <row r="7" spans="1:13" ht="15" customHeight="1" x14ac:dyDescent="0.2">
      <c r="A7" s="14">
        <v>2001</v>
      </c>
      <c r="B7" s="28">
        <v>1415</v>
      </c>
      <c r="C7" s="27">
        <f>(B7-B6)/B6</f>
        <v>1.5064562410329985E-2</v>
      </c>
      <c r="D7" s="28">
        <v>918</v>
      </c>
      <c r="E7" s="27">
        <f t="shared" ref="E7:E12" si="0">(D7-D6)/D6</f>
        <v>9.9009900990099011E-3</v>
      </c>
      <c r="F7" s="5"/>
    </row>
    <row r="8" spans="1:13" ht="15" customHeight="1" x14ac:dyDescent="0.2">
      <c r="A8" s="14">
        <v>2002</v>
      </c>
      <c r="B8" s="28">
        <v>1675</v>
      </c>
      <c r="C8" s="27">
        <f>(B8-B7)/B7</f>
        <v>0.18374558303886926</v>
      </c>
      <c r="D8" s="28">
        <v>968</v>
      </c>
      <c r="E8" s="27">
        <f t="shared" si="0"/>
        <v>5.4466230936819175E-2</v>
      </c>
      <c r="F8" s="5"/>
    </row>
    <row r="9" spans="1:13" ht="15" customHeight="1" x14ac:dyDescent="0.2">
      <c r="A9" s="14">
        <v>2003</v>
      </c>
      <c r="B9" s="28">
        <v>1630</v>
      </c>
      <c r="C9" s="27">
        <f>(B9-B8)/B8</f>
        <v>-2.6865671641791045E-2</v>
      </c>
      <c r="D9" s="28">
        <v>1059</v>
      </c>
      <c r="E9" s="27">
        <f t="shared" si="0"/>
        <v>9.4008264462809923E-2</v>
      </c>
      <c r="F9" s="5"/>
    </row>
    <row r="10" spans="1:13" ht="15" customHeight="1" x14ac:dyDescent="0.2">
      <c r="A10" s="14">
        <v>2004</v>
      </c>
      <c r="B10" s="28">
        <v>1616</v>
      </c>
      <c r="C10" s="27">
        <f>(B10-B9)/B9</f>
        <v>-8.5889570552147246E-3</v>
      </c>
      <c r="D10" s="28">
        <v>1113</v>
      </c>
      <c r="E10" s="27">
        <f t="shared" si="0"/>
        <v>5.0991501416430593E-2</v>
      </c>
      <c r="F10" s="5"/>
    </row>
    <row r="11" spans="1:13" ht="15" customHeight="1" x14ac:dyDescent="0.2">
      <c r="A11" s="14">
        <v>2005</v>
      </c>
      <c r="B11" s="28">
        <v>1941</v>
      </c>
      <c r="C11" s="27">
        <f>(B11-B10)/B10</f>
        <v>0.20111386138613863</v>
      </c>
      <c r="D11" s="28">
        <v>1397</v>
      </c>
      <c r="E11" s="27">
        <f t="shared" si="0"/>
        <v>0.25516621743036838</v>
      </c>
      <c r="F11" s="5"/>
    </row>
    <row r="12" spans="1:13" ht="15" customHeight="1" x14ac:dyDescent="0.2">
      <c r="A12" s="14">
        <v>2006</v>
      </c>
      <c r="B12" s="29" t="s">
        <v>20</v>
      </c>
      <c r="C12" s="30" t="s">
        <v>20</v>
      </c>
      <c r="D12" s="28">
        <v>1505</v>
      </c>
      <c r="E12" s="27">
        <f t="shared" si="0"/>
        <v>7.7308518253400141E-2</v>
      </c>
      <c r="F12" s="5"/>
    </row>
    <row r="13" spans="1:13" ht="15" customHeight="1" x14ac:dyDescent="0.2">
      <c r="A13" s="14">
        <v>2007</v>
      </c>
      <c r="B13" s="29" t="s">
        <v>20</v>
      </c>
      <c r="C13" s="30" t="s">
        <v>20</v>
      </c>
      <c r="D13" s="28">
        <v>1560</v>
      </c>
      <c r="E13" s="27">
        <f>(D13-D11)/D11</f>
        <v>0.11667859699355762</v>
      </c>
      <c r="F13" s="5"/>
    </row>
    <row r="14" spans="1:13" ht="15" customHeight="1" x14ac:dyDescent="0.2">
      <c r="A14" s="14">
        <v>2008</v>
      </c>
      <c r="B14" s="29" t="s">
        <v>20</v>
      </c>
      <c r="C14" s="30" t="s">
        <v>20</v>
      </c>
      <c r="D14" s="28">
        <v>1616</v>
      </c>
      <c r="E14" s="27">
        <f>(D14-D12)/D12</f>
        <v>7.3754152823920269E-2</v>
      </c>
      <c r="F14" s="5"/>
    </row>
    <row r="15" spans="1:13" ht="15" customHeight="1" x14ac:dyDescent="0.2">
      <c r="A15" s="14">
        <v>2009</v>
      </c>
      <c r="B15" s="29" t="s">
        <v>20</v>
      </c>
      <c r="C15" s="30" t="s">
        <v>20</v>
      </c>
      <c r="D15" s="28">
        <v>1788</v>
      </c>
      <c r="E15" s="27">
        <f>(D15-D14)/D14</f>
        <v>0.10643564356435643</v>
      </c>
      <c r="F15" s="5"/>
    </row>
    <row r="16" spans="1:13" ht="15" customHeight="1" x14ac:dyDescent="0.2">
      <c r="A16" s="14">
        <v>2010</v>
      </c>
      <c r="B16" s="29" t="s">
        <v>20</v>
      </c>
      <c r="C16" s="30" t="s">
        <v>20</v>
      </c>
      <c r="D16" s="28">
        <v>1864</v>
      </c>
      <c r="E16" s="27">
        <f>(D16-D15)/D15</f>
        <v>4.2505592841163314E-2</v>
      </c>
      <c r="F16" s="5"/>
    </row>
    <row r="17" spans="1:13" ht="15" customHeight="1" x14ac:dyDescent="0.2">
      <c r="A17" s="14">
        <v>2011</v>
      </c>
      <c r="B17" s="29" t="s">
        <v>20</v>
      </c>
      <c r="C17" s="30" t="s">
        <v>20</v>
      </c>
      <c r="D17" s="28">
        <v>2239</v>
      </c>
      <c r="E17" s="27">
        <f>(D17-D16)/D16</f>
        <v>0.20118025751072963</v>
      </c>
      <c r="F17" s="5"/>
    </row>
    <row r="18" spans="1:13" ht="15" customHeight="1" x14ac:dyDescent="0.2">
      <c r="A18" s="14">
        <v>2012</v>
      </c>
      <c r="B18" s="29" t="s">
        <v>20</v>
      </c>
      <c r="C18" s="30" t="s">
        <v>20</v>
      </c>
      <c r="D18" s="28">
        <v>3496</v>
      </c>
      <c r="E18" s="27">
        <f>(D18-D17)/D17</f>
        <v>0.56141134435015627</v>
      </c>
    </row>
    <row r="19" spans="1:13" s="22" customFormat="1" ht="15" customHeight="1" x14ac:dyDescent="0.2"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3" s="22" customFormat="1" ht="15" customHeight="1" x14ac:dyDescent="0.2">
      <c r="A20" s="22" t="s">
        <v>25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2" spans="1:13" s="31" customFormat="1" x14ac:dyDescent="0.2">
      <c r="A22" s="34" t="s">
        <v>22</v>
      </c>
      <c r="B22" s="35"/>
      <c r="C22" s="35"/>
      <c r="D22" s="35"/>
      <c r="E22" s="35"/>
      <c r="F22" s="35"/>
    </row>
  </sheetData>
  <mergeCells count="1">
    <mergeCell ref="A22:F22"/>
  </mergeCells>
  <phoneticPr fontId="4" type="noConversion"/>
  <pageMargins left="0.27" right="0.75" top="0.6" bottom="1" header="0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Normal="100" zoomScaleSheetLayoutView="145" workbookViewId="0">
      <selection activeCell="A3" sqref="A3"/>
    </sheetView>
  </sheetViews>
  <sheetFormatPr baseColWidth="10" defaultColWidth="9.140625" defaultRowHeight="12.75" x14ac:dyDescent="0.2"/>
  <cols>
    <col min="1" max="1" width="19.28515625" style="1" customWidth="1"/>
    <col min="2" max="7" width="13.85546875" style="1" customWidth="1"/>
    <col min="8" max="8" width="12.85546875" style="1" customWidth="1"/>
    <col min="9" max="9" width="11.5703125" style="1" customWidth="1"/>
    <col min="10" max="16384" width="9.140625" style="1"/>
  </cols>
  <sheetData>
    <row r="1" spans="1:13" s="12" customFormat="1" ht="18" x14ac:dyDescent="0.25">
      <c r="A1" s="26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5" spans="1:13" ht="15" customHeight="1" x14ac:dyDescent="0.2">
      <c r="A5" s="10" t="s">
        <v>9</v>
      </c>
      <c r="B5" s="9">
        <v>2006</v>
      </c>
      <c r="C5" s="9">
        <v>2007</v>
      </c>
      <c r="D5" s="9">
        <v>2008</v>
      </c>
      <c r="E5" s="9">
        <v>2009</v>
      </c>
      <c r="F5" s="9">
        <v>2010</v>
      </c>
      <c r="G5" s="9">
        <v>2011</v>
      </c>
      <c r="H5" s="9">
        <v>2012</v>
      </c>
      <c r="I5" s="9">
        <v>2013</v>
      </c>
    </row>
    <row r="6" spans="1:13" ht="15" customHeight="1" x14ac:dyDescent="0.2">
      <c r="A6" s="11">
        <v>1</v>
      </c>
      <c r="B6" s="4">
        <v>857</v>
      </c>
      <c r="C6" s="4">
        <v>904</v>
      </c>
      <c r="D6" s="4">
        <v>918</v>
      </c>
      <c r="E6" s="4">
        <v>948</v>
      </c>
      <c r="F6" s="4">
        <v>839</v>
      </c>
      <c r="G6" s="4">
        <v>1350</v>
      </c>
      <c r="H6" s="4">
        <v>2017</v>
      </c>
      <c r="I6" s="4">
        <v>1690</v>
      </c>
    </row>
    <row r="7" spans="1:13" ht="15" customHeight="1" x14ac:dyDescent="0.2">
      <c r="A7" s="11">
        <v>2</v>
      </c>
      <c r="B7" s="4">
        <v>320</v>
      </c>
      <c r="C7" s="4">
        <v>347</v>
      </c>
      <c r="D7" s="4">
        <v>362</v>
      </c>
      <c r="E7" s="4">
        <v>372</v>
      </c>
      <c r="F7" s="4">
        <v>546</v>
      </c>
      <c r="G7" s="4">
        <v>515</v>
      </c>
      <c r="H7" s="4">
        <v>880</v>
      </c>
      <c r="I7" s="4">
        <v>615</v>
      </c>
    </row>
    <row r="8" spans="1:13" ht="15" customHeight="1" x14ac:dyDescent="0.2">
      <c r="A8" s="11">
        <v>3</v>
      </c>
      <c r="B8" s="4">
        <v>169</v>
      </c>
      <c r="C8" s="4">
        <v>177</v>
      </c>
      <c r="D8" s="4">
        <v>157</v>
      </c>
      <c r="E8" s="4">
        <v>210</v>
      </c>
      <c r="F8" s="4">
        <v>274</v>
      </c>
      <c r="G8" s="4">
        <v>247</v>
      </c>
      <c r="H8" s="4">
        <v>352</v>
      </c>
      <c r="I8" s="4">
        <v>245</v>
      </c>
    </row>
    <row r="9" spans="1:13" ht="15" customHeight="1" x14ac:dyDescent="0.2">
      <c r="A9" s="11">
        <v>4</v>
      </c>
      <c r="B9" s="4">
        <v>101</v>
      </c>
      <c r="C9" s="4">
        <v>64</v>
      </c>
      <c r="D9" s="4">
        <v>77</v>
      </c>
      <c r="E9" s="4">
        <v>94</v>
      </c>
      <c r="F9" s="4">
        <v>141</v>
      </c>
      <c r="G9" s="4">
        <v>115</v>
      </c>
      <c r="H9" s="4">
        <v>230</v>
      </c>
      <c r="I9" s="4">
        <v>109</v>
      </c>
    </row>
    <row r="10" spans="1:13" ht="15" customHeight="1" x14ac:dyDescent="0.2">
      <c r="A10" s="11" t="s">
        <v>23</v>
      </c>
      <c r="B10" s="4">
        <v>58</v>
      </c>
      <c r="C10" s="4">
        <v>68</v>
      </c>
      <c r="D10" s="4">
        <v>102</v>
      </c>
      <c r="E10" s="4">
        <f>1788-1624</f>
        <v>164</v>
      </c>
      <c r="F10" s="4">
        <v>64</v>
      </c>
      <c r="G10" s="4">
        <v>12</v>
      </c>
      <c r="H10" s="4">
        <v>17</v>
      </c>
      <c r="I10" s="4">
        <v>442</v>
      </c>
    </row>
    <row r="11" spans="1:13" ht="15" customHeight="1" x14ac:dyDescent="0.2">
      <c r="A11" s="11" t="s">
        <v>24</v>
      </c>
      <c r="B11" s="33">
        <f t="shared" ref="B11:H11" si="0">SUM(B6:B10)</f>
        <v>1505</v>
      </c>
      <c r="C11" s="33">
        <f t="shared" si="0"/>
        <v>1560</v>
      </c>
      <c r="D11" s="33">
        <f t="shared" si="0"/>
        <v>1616</v>
      </c>
      <c r="E11" s="33">
        <f t="shared" si="0"/>
        <v>1788</v>
      </c>
      <c r="F11" s="33">
        <f t="shared" si="0"/>
        <v>1864</v>
      </c>
      <c r="G11" s="33">
        <f t="shared" si="0"/>
        <v>2239</v>
      </c>
      <c r="H11" s="33">
        <f t="shared" si="0"/>
        <v>3496</v>
      </c>
      <c r="I11" s="33">
        <f t="shared" ref="I11" si="1">SUM(I6:I10)</f>
        <v>3101</v>
      </c>
    </row>
    <row r="12" spans="1:13" s="22" customFormat="1" ht="15" customHeight="1" x14ac:dyDescent="0.2"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s="22" customFormat="1" ht="15" customHeight="1" x14ac:dyDescent="0.2">
      <c r="A13" s="22" t="s">
        <v>25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</sheetData>
  <pageMargins left="0.27" right="0.75" top="0.6" bottom="1" header="0" footer="0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zoomScaleSheetLayoutView="145" workbookViewId="0">
      <selection activeCell="A3" sqref="A3"/>
    </sheetView>
  </sheetViews>
  <sheetFormatPr baseColWidth="10" defaultColWidth="9.140625" defaultRowHeight="12.75" x14ac:dyDescent="0.2"/>
  <cols>
    <col min="1" max="1" width="19.28515625" style="1" customWidth="1"/>
    <col min="2" max="7" width="13.85546875" style="1" customWidth="1"/>
    <col min="8" max="8" width="12.85546875" style="1" customWidth="1"/>
    <col min="9" max="9" width="11.5703125" style="1" customWidth="1"/>
    <col min="10" max="16384" width="9.140625" style="1"/>
  </cols>
  <sheetData>
    <row r="1" spans="1:13" s="12" customFormat="1" ht="18" x14ac:dyDescent="0.25">
      <c r="A1" s="25" t="s">
        <v>11</v>
      </c>
      <c r="B1" s="21"/>
      <c r="C1" s="21"/>
      <c r="D1" s="21"/>
      <c r="E1" s="21"/>
      <c r="F1" s="21"/>
      <c r="G1" s="21"/>
      <c r="H1" s="21"/>
      <c r="I1" s="21"/>
      <c r="J1" s="13"/>
      <c r="K1" s="13"/>
      <c r="L1" s="13"/>
      <c r="M1" s="13"/>
    </row>
    <row r="2" spans="1:13" ht="15" customHeight="1" x14ac:dyDescent="0.2">
      <c r="A2" s="8"/>
      <c r="B2" s="8"/>
      <c r="C2" s="8"/>
      <c r="D2" s="8"/>
      <c r="E2" s="8"/>
      <c r="F2" s="8"/>
      <c r="G2" s="8"/>
      <c r="H2" s="8"/>
      <c r="I2" s="8"/>
    </row>
    <row r="3" spans="1:13" ht="15" customHeight="1" x14ac:dyDescent="0.2">
      <c r="A3" s="8"/>
      <c r="B3" s="8"/>
      <c r="C3" s="8"/>
      <c r="D3" s="8"/>
      <c r="E3" s="8"/>
      <c r="F3" s="8"/>
      <c r="G3" s="8"/>
      <c r="H3" s="8"/>
      <c r="I3" s="8"/>
    </row>
    <row r="4" spans="1:13" ht="15" customHeight="1" x14ac:dyDescent="0.2">
      <c r="A4" s="8"/>
      <c r="B4" s="8"/>
      <c r="C4" s="8"/>
      <c r="D4" s="8"/>
      <c r="E4" s="8"/>
      <c r="F4" s="8"/>
      <c r="G4" s="8"/>
      <c r="H4" s="8"/>
      <c r="I4" s="8"/>
    </row>
    <row r="5" spans="1:13" ht="15" customHeight="1" x14ac:dyDescent="0.2">
      <c r="A5" s="19" t="s">
        <v>8</v>
      </c>
      <c r="B5" s="20">
        <v>2006</v>
      </c>
      <c r="C5" s="20">
        <v>2007</v>
      </c>
      <c r="D5" s="20">
        <v>2008</v>
      </c>
      <c r="E5" s="20">
        <v>2009</v>
      </c>
      <c r="F5" s="20">
        <v>2010</v>
      </c>
      <c r="G5" s="20">
        <v>2011</v>
      </c>
      <c r="H5" s="20">
        <v>2012</v>
      </c>
      <c r="I5" s="20">
        <v>2013</v>
      </c>
    </row>
    <row r="6" spans="1:13" ht="15" customHeight="1" x14ac:dyDescent="0.2">
      <c r="A6" s="15" t="s">
        <v>7</v>
      </c>
      <c r="B6" s="17">
        <v>1505</v>
      </c>
      <c r="C6" s="17">
        <v>1560</v>
      </c>
      <c r="D6" s="17">
        <v>1616</v>
      </c>
      <c r="E6" s="17">
        <v>1788</v>
      </c>
      <c r="F6" s="17">
        <v>1864</v>
      </c>
      <c r="G6" s="17">
        <v>2239</v>
      </c>
      <c r="H6" s="17">
        <v>3496</v>
      </c>
      <c r="I6" s="17">
        <v>3101</v>
      </c>
    </row>
    <row r="7" spans="1:13" ht="15" customHeight="1" x14ac:dyDescent="0.2">
      <c r="A7" s="15" t="s">
        <v>6</v>
      </c>
      <c r="B7" s="17">
        <v>4</v>
      </c>
      <c r="C7" s="17">
        <v>1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</row>
    <row r="8" spans="1:13" ht="15" customHeight="1" x14ac:dyDescent="0.2">
      <c r="A8" s="15" t="s">
        <v>5</v>
      </c>
      <c r="B8" s="17">
        <v>5</v>
      </c>
      <c r="C8" s="17">
        <v>12</v>
      </c>
      <c r="D8" s="17">
        <v>10</v>
      </c>
      <c r="E8" s="17">
        <v>17</v>
      </c>
      <c r="F8" s="17">
        <v>1</v>
      </c>
      <c r="G8" s="17">
        <v>0</v>
      </c>
      <c r="H8" s="17">
        <v>0</v>
      </c>
      <c r="I8" s="17">
        <v>0</v>
      </c>
    </row>
    <row r="9" spans="1:13" ht="15" customHeight="1" x14ac:dyDescent="0.2">
      <c r="A9" s="15" t="s">
        <v>4</v>
      </c>
      <c r="B9" s="17">
        <v>11</v>
      </c>
      <c r="C9" s="17">
        <v>8</v>
      </c>
      <c r="D9" s="17">
        <v>11</v>
      </c>
      <c r="E9" s="17">
        <v>14</v>
      </c>
      <c r="F9" s="17">
        <v>1</v>
      </c>
      <c r="G9" s="17">
        <v>3</v>
      </c>
      <c r="H9" s="17">
        <v>0</v>
      </c>
      <c r="I9" s="17">
        <v>0</v>
      </c>
    </row>
    <row r="10" spans="1:13" ht="15" customHeight="1" x14ac:dyDescent="0.2">
      <c r="A10" s="15" t="s">
        <v>3</v>
      </c>
      <c r="B10" s="17">
        <v>54</v>
      </c>
      <c r="C10" s="17">
        <v>54</v>
      </c>
      <c r="D10" s="17">
        <v>54</v>
      </c>
      <c r="E10" s="17">
        <v>67</v>
      </c>
      <c r="F10" s="17">
        <v>54</v>
      </c>
      <c r="G10" s="17">
        <v>57</v>
      </c>
      <c r="H10" s="17">
        <v>74</v>
      </c>
      <c r="I10" s="17">
        <v>69</v>
      </c>
    </row>
    <row r="11" spans="1:13" ht="15" customHeight="1" x14ac:dyDescent="0.2">
      <c r="A11" s="15" t="s">
        <v>2</v>
      </c>
      <c r="B11" s="17">
        <v>36</v>
      </c>
      <c r="C11" s="17">
        <v>43</v>
      </c>
      <c r="D11" s="17">
        <v>45</v>
      </c>
      <c r="E11" s="17">
        <v>34</v>
      </c>
      <c r="F11" s="17">
        <v>33</v>
      </c>
      <c r="G11" s="17">
        <v>51</v>
      </c>
      <c r="H11" s="17">
        <v>57</v>
      </c>
      <c r="I11" s="17">
        <v>48</v>
      </c>
    </row>
    <row r="12" spans="1:13" ht="15" customHeight="1" x14ac:dyDescent="0.2">
      <c r="A12" s="15" t="s">
        <v>1</v>
      </c>
      <c r="B12" s="17">
        <v>76</v>
      </c>
      <c r="C12" s="17">
        <v>182</v>
      </c>
      <c r="D12" s="17">
        <v>124</v>
      </c>
      <c r="E12" s="17">
        <v>154</v>
      </c>
      <c r="F12" s="17">
        <v>0</v>
      </c>
      <c r="G12" s="17">
        <v>11</v>
      </c>
      <c r="H12" s="17">
        <v>5</v>
      </c>
      <c r="I12" s="17">
        <v>10</v>
      </c>
    </row>
    <row r="13" spans="1:13" ht="15" customHeight="1" x14ac:dyDescent="0.2">
      <c r="A13" s="15" t="s">
        <v>12</v>
      </c>
      <c r="B13" s="17">
        <v>0</v>
      </c>
      <c r="C13" s="17">
        <v>2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1</v>
      </c>
    </row>
    <row r="14" spans="1:13" ht="15" customHeight="1" x14ac:dyDescent="0.2">
      <c r="A14" s="15" t="s">
        <v>17</v>
      </c>
      <c r="B14" s="17">
        <v>160</v>
      </c>
      <c r="C14" s="17">
        <v>228</v>
      </c>
      <c r="D14" s="17">
        <v>159</v>
      </c>
      <c r="E14" s="17">
        <v>149</v>
      </c>
      <c r="F14" s="17">
        <v>79</v>
      </c>
      <c r="G14" s="17">
        <v>59</v>
      </c>
      <c r="H14" s="17">
        <v>64</v>
      </c>
      <c r="I14" s="17">
        <v>84</v>
      </c>
    </row>
    <row r="15" spans="1:13" ht="15" customHeight="1" x14ac:dyDescent="0.2">
      <c r="A15" s="15" t="s">
        <v>0</v>
      </c>
      <c r="B15" s="17">
        <v>71</v>
      </c>
      <c r="C15" s="17">
        <v>79</v>
      </c>
      <c r="D15" s="17">
        <v>103</v>
      </c>
      <c r="E15" s="17">
        <v>123</v>
      </c>
      <c r="F15" s="17">
        <v>109</v>
      </c>
      <c r="G15" s="17">
        <v>130</v>
      </c>
      <c r="H15" s="17">
        <v>165</v>
      </c>
      <c r="I15" s="17">
        <v>174</v>
      </c>
    </row>
    <row r="16" spans="1:13" ht="15" customHeight="1" x14ac:dyDescent="0.2">
      <c r="A16" s="16" t="s">
        <v>13</v>
      </c>
      <c r="B16" s="18">
        <v>0</v>
      </c>
      <c r="C16" s="18">
        <v>2</v>
      </c>
      <c r="D16" s="18">
        <v>1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</row>
    <row r="17" spans="1:13" s="22" customFormat="1" ht="15" customHeight="1" x14ac:dyDescent="0.2"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 s="22" customFormat="1" ht="15" customHeight="1" x14ac:dyDescent="0.2">
      <c r="A18" s="22" t="s">
        <v>25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20" spans="1:13" x14ac:dyDescent="0.2">
      <c r="A20" s="24" t="s">
        <v>21</v>
      </c>
    </row>
  </sheetData>
  <pageMargins left="0.27" right="0.75" top="0.6" bottom="1" header="0" footer="0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Evolució articles</vt:lpstr>
      <vt:lpstr>Distribució quartils</vt:lpstr>
      <vt:lpstr>Tipus publicacions</vt:lpstr>
      <vt:lpstr>'Distribució quartils'!Área_de_impresión</vt:lpstr>
      <vt:lpstr>'Evolució articles'!Área_de_impresión</vt:lpstr>
      <vt:lpstr>'Tipus publicacions'!Área_de_impresión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</dc:creator>
  <cp:lastModifiedBy>Usuario de Windows</cp:lastModifiedBy>
  <cp:lastPrinted>2009-06-16T10:49:17Z</cp:lastPrinted>
  <dcterms:created xsi:type="dcterms:W3CDTF">2007-06-14T14:06:49Z</dcterms:created>
  <dcterms:modified xsi:type="dcterms:W3CDTF">2021-02-26T10:00:36Z</dcterms:modified>
</cp:coreProperties>
</file>