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MEMÒRIES ACADÈMIQUES - WEB DADES\MEMORIA 2013-14 Actualitzada\2. Docència\2.3. Cicles i graus\"/>
    </mc:Choice>
  </mc:AlternateContent>
  <bookViews>
    <workbookView xWindow="330" yWindow="570" windowWidth="11535" windowHeight="8550"/>
  </bookViews>
  <sheets>
    <sheet name="centres propis" sheetId="1" r:id="rId1"/>
    <sheet name="centres adscrits" sheetId="2" r:id="rId2"/>
  </sheets>
  <calcPr calcId="162913"/>
</workbook>
</file>

<file path=xl/calcChain.xml><?xml version="1.0" encoding="utf-8"?>
<calcChain xmlns="http://schemas.openxmlformats.org/spreadsheetml/2006/main">
  <c r="D55" i="2" l="1"/>
  <c r="D56" i="2" s="1"/>
  <c r="C55" i="2"/>
  <c r="E54" i="2"/>
  <c r="E53" i="2"/>
  <c r="E52" i="2"/>
  <c r="E51" i="2"/>
  <c r="E50" i="2"/>
  <c r="E49" i="2"/>
  <c r="E48" i="2"/>
  <c r="E47" i="2"/>
  <c r="E55" i="2" s="1"/>
  <c r="E46" i="2"/>
  <c r="D46" i="2"/>
  <c r="C46" i="2"/>
  <c r="E45" i="2"/>
  <c r="E44" i="2"/>
  <c r="D44" i="2"/>
  <c r="C44" i="2"/>
  <c r="C56" i="2" s="1"/>
  <c r="D42" i="2"/>
  <c r="C42" i="2"/>
  <c r="E41" i="2"/>
  <c r="E42" i="2" s="1"/>
  <c r="E40" i="2"/>
  <c r="E39" i="2"/>
  <c r="D39" i="2"/>
  <c r="C39" i="2"/>
  <c r="D37" i="2"/>
  <c r="C37" i="2"/>
  <c r="E36" i="2"/>
  <c r="E35" i="2"/>
  <c r="E34" i="2"/>
  <c r="E37" i="2" s="1"/>
  <c r="E33" i="2"/>
  <c r="D33" i="2"/>
  <c r="C33" i="2"/>
  <c r="E32" i="2"/>
  <c r="E31" i="2"/>
  <c r="E30" i="2"/>
  <c r="D29" i="2"/>
  <c r="C29" i="2"/>
  <c r="E28" i="2"/>
  <c r="E27" i="2"/>
  <c r="E29" i="2" s="1"/>
  <c r="E26" i="2"/>
  <c r="D26" i="2"/>
  <c r="C26" i="2"/>
  <c r="E25" i="2"/>
  <c r="D24" i="2"/>
  <c r="C24" i="2"/>
  <c r="E23" i="2"/>
  <c r="E22" i="2"/>
  <c r="E24" i="2" s="1"/>
  <c r="D21" i="2"/>
  <c r="C21" i="2"/>
  <c r="E20" i="2"/>
  <c r="E19" i="2"/>
  <c r="E18" i="2"/>
  <c r="E17" i="2"/>
  <c r="E16" i="2"/>
  <c r="E15" i="2"/>
  <c r="E14" i="2"/>
  <c r="E13" i="2"/>
  <c r="E21" i="2" s="1"/>
  <c r="D12" i="2"/>
  <c r="C12" i="2"/>
  <c r="E11" i="2"/>
  <c r="E10" i="2"/>
  <c r="E12" i="2" s="1"/>
  <c r="E9" i="2"/>
  <c r="D9" i="2"/>
  <c r="C9" i="2"/>
  <c r="E8" i="2"/>
  <c r="E56" i="2" l="1"/>
  <c r="E139" i="1" l="1"/>
  <c r="D139" i="1"/>
  <c r="C139" i="1"/>
</calcChain>
</file>

<file path=xl/sharedStrings.xml><?xml version="1.0" encoding="utf-8"?>
<sst xmlns="http://schemas.openxmlformats.org/spreadsheetml/2006/main" count="228" uniqueCount="186">
  <si>
    <t>Curs acadèmic: 2012/13</t>
  </si>
  <si>
    <t>Centre</t>
  </si>
  <si>
    <t>Estudi</t>
  </si>
  <si>
    <t>Home</t>
  </si>
  <si>
    <t>Dona</t>
  </si>
  <si>
    <t>Total</t>
  </si>
  <si>
    <t>Escola d'Enginyeria</t>
  </si>
  <si>
    <t>Enginyer de Materials</t>
  </si>
  <si>
    <t>Enginyer de Telecomunicació</t>
  </si>
  <si>
    <t>Enginyer en Electrònica</t>
  </si>
  <si>
    <t>Enginyer en Informàtica</t>
  </si>
  <si>
    <t>Enginyer Químic</t>
  </si>
  <si>
    <t>Enginyer Tècnic de Telecomunicacions - Sistemes Electrònics</t>
  </si>
  <si>
    <t>Enginyer Tècnic en Informàtica de Gestió</t>
  </si>
  <si>
    <t>Enginyer Tècnic Industrial, Especialitat en Química Industrial</t>
  </si>
  <si>
    <t>Enginyer Tècnica en Informàtica de Sistemes</t>
  </si>
  <si>
    <t>Graduat en Enginyeria Electrònica de Telecomunicació</t>
  </si>
  <si>
    <t>Graduat en Gestió Aeronàutica</t>
  </si>
  <si>
    <t>Graduat en Gestió Aeronàutica - estudi propi</t>
  </si>
  <si>
    <t>Facultat d'Economia i Empresa</t>
  </si>
  <si>
    <t>Diplomat en Ciències Empresarials</t>
  </si>
  <si>
    <t>Llicenciat en Administració i Direcció d'Empreses</t>
  </si>
  <si>
    <t>Llicenciat en Administració i Direcció d'Empreses i Llicenciat en Dret</t>
  </si>
  <si>
    <t>Llicenciat en Economia</t>
  </si>
  <si>
    <t>Llicenciat en Investigació i Tècniques de Mercat</t>
  </si>
  <si>
    <t>Facultat de Biociències</t>
  </si>
  <si>
    <t>Graduat en Biologia</t>
  </si>
  <si>
    <t>Graduat en Biologia Ambiental</t>
  </si>
  <si>
    <t>Graduat en Bioquímica</t>
  </si>
  <si>
    <t>Graduat en Biotecnologia</t>
  </si>
  <si>
    <t>Graduat en Ciències Biomèdiques</t>
  </si>
  <si>
    <t>Graduat en Genètica</t>
  </si>
  <si>
    <t>Graduat en Microbiologia</t>
  </si>
  <si>
    <t>Llicenciat en Biologia</t>
  </si>
  <si>
    <t>Llicenciat en Bioquímica</t>
  </si>
  <si>
    <t>Llicenciat en Biotecnologia</t>
  </si>
  <si>
    <t>Facultat de Ciències</t>
  </si>
  <si>
    <t>Diplomat en Estadística</t>
  </si>
  <si>
    <t>Enginyer en Informàtica i Graduat en Matemàtiques</t>
  </si>
  <si>
    <t>Enginyer en Informàtica i Llicenciat en Matemàtiques</t>
  </si>
  <si>
    <t>Graduat en Estadística Aplicada</t>
  </si>
  <si>
    <t>Graduat en Física</t>
  </si>
  <si>
    <t>Graduat en Física i Matemàtiques</t>
  </si>
  <si>
    <t>Graduat en Geologia</t>
  </si>
  <si>
    <t>Graduat en Matemàtiques</t>
  </si>
  <si>
    <t>Llicenciat en Ciències Ambientals</t>
  </si>
  <si>
    <t>Llicenciat en Física</t>
  </si>
  <si>
    <t>Llicenciat en Geologia</t>
  </si>
  <si>
    <t>Llicenciat en Matemàtiques</t>
  </si>
  <si>
    <t>Llicenciat en Química</t>
  </si>
  <si>
    <t>Facultat de Ciències de l'Educació</t>
  </si>
  <si>
    <t>Diplomat en Educació Social</t>
  </si>
  <si>
    <t>Estudis de Formació del Professorat EGB</t>
  </si>
  <si>
    <t>Graduat en Educació Infantil</t>
  </si>
  <si>
    <t>Graduat en Educació Primària</t>
  </si>
  <si>
    <t>Graduat en Educació Social</t>
  </si>
  <si>
    <t>Graduat en Pedagogia</t>
  </si>
  <si>
    <t>Llicenciat en Pedagogia</t>
  </si>
  <si>
    <t>Llicenciat en Psicopedagogia</t>
  </si>
  <si>
    <t>Mestre, Especialitat d'Educació Especial</t>
  </si>
  <si>
    <t>Mestre, Especialitat d'Educació Física</t>
  </si>
  <si>
    <t>Mestre, Especialitat d'Educació Infantil</t>
  </si>
  <si>
    <t>Mestre, Especialitat d'Educació Musical</t>
  </si>
  <si>
    <t>Mestre, Especialitat d'Educació Primària</t>
  </si>
  <si>
    <t>Mestre, Especialitat de Llengua Estrangera</t>
  </si>
  <si>
    <t>Facultat de Ciències de la Comunicació</t>
  </si>
  <si>
    <t>Llicenciat en Comunicació Audiovisual</t>
  </si>
  <si>
    <t>Llicenciat en Documentació</t>
  </si>
  <si>
    <t>Llicenciat en Periodisme</t>
  </si>
  <si>
    <t>Llicenciat en Publicitat i Relacions Públiques</t>
  </si>
  <si>
    <t>Facultat de Ciències Polítiques i de Sociologia</t>
  </si>
  <si>
    <t>Graduat en Ciència Política i Gestió Pública</t>
  </si>
  <si>
    <t>Graduat en Sociologia</t>
  </si>
  <si>
    <t>Llicenciat en Ciències Polítiques i de l'Administració</t>
  </si>
  <si>
    <t>Llicenciat en Sociologia</t>
  </si>
  <si>
    <t>Facultat de Dret</t>
  </si>
  <si>
    <t>Diplomat en Relacions Laborals</t>
  </si>
  <si>
    <t>Graduat en Criminologia</t>
  </si>
  <si>
    <t>Graduat en Relacions Laborals</t>
  </si>
  <si>
    <t>Llicenciat en Ciències del Treball</t>
  </si>
  <si>
    <t>Llicenciat en Dret</t>
  </si>
  <si>
    <t>Facultat de Filosofia i Lletres</t>
  </si>
  <si>
    <t>Graduat en Antropologia Social i Cultural</t>
  </si>
  <si>
    <t>Graduat en Arqueologia</t>
  </si>
  <si>
    <t>Graduat en Estudis Anglesos</t>
  </si>
  <si>
    <t>Graduat en Estudis Clàssics</t>
  </si>
  <si>
    <t>Graduat en Estudis d'Anglès i Català</t>
  </si>
  <si>
    <t>Graduat en Estudis d'Anglès i Espanyol</t>
  </si>
  <si>
    <t>Graduat en Estudis de Català i Espanyol</t>
  </si>
  <si>
    <t>Graduat en Filosofia</t>
  </si>
  <si>
    <t>Graduat en Geografia i Ordenació del Territori</t>
  </si>
  <si>
    <t>Graduat en Història</t>
  </si>
  <si>
    <t>Graduat en Història de l'Art</t>
  </si>
  <si>
    <t>Graduat en Humanitats</t>
  </si>
  <si>
    <t>Graduat en Llengua i Literatura Catalanes</t>
  </si>
  <si>
    <t>Graduat en Llengua i Literatura Espanyoles</t>
  </si>
  <si>
    <t>Graduat en Musicologia</t>
  </si>
  <si>
    <t>Llicenciat en Antropologia Social i Cultural</t>
  </si>
  <si>
    <t>Llicenciat en Filologia Anglesa</t>
  </si>
  <si>
    <t>Llicenciat en Filologia Catalana</t>
  </si>
  <si>
    <t>Llicenciat en Filologia Catalana i Filologia Anglesa</t>
  </si>
  <si>
    <t>Llicenciat en Filologia Catalana i Filologia Francesa</t>
  </si>
  <si>
    <t>Llicenciat en Filologia Catalana i Filologia Hispànica</t>
  </si>
  <si>
    <t>Llicenciat en Filologia Clàssica</t>
  </si>
  <si>
    <t>Llicenciat en Filologia Francesa</t>
  </si>
  <si>
    <t>Llicenciat en Filologia Francesa i Filologia Anglesa</t>
  </si>
  <si>
    <t>Llicenciat en Filologia Francesa i Filologia Hispànica</t>
  </si>
  <si>
    <t>Llicenciat en Filologia Francesa i Traducció i Interpretació (Francès)</t>
  </si>
  <si>
    <t>Llicenciat en Filologia Hispànica</t>
  </si>
  <si>
    <t>Llicenciat en Filologia Hispànica i Filologia Anglesa</t>
  </si>
  <si>
    <t>Llicenciat en Filologia Hispànica i Filologia Catalana</t>
  </si>
  <si>
    <t>Llicenciat en Filosofia</t>
  </si>
  <si>
    <t>Llicenciat en Geografia</t>
  </si>
  <si>
    <t>Llicenciat en Geografia (en xarxa)</t>
  </si>
  <si>
    <t>Llicenciat en Història</t>
  </si>
  <si>
    <t>Llicenciat en Història de l'Art</t>
  </si>
  <si>
    <t>Llicenciat en Humanitats</t>
  </si>
  <si>
    <t>Llicenciat en Teoria de la Literatura i Literatura Comparada</t>
  </si>
  <si>
    <t>Facultat de Medicina</t>
  </si>
  <si>
    <t>Graduat en Infermeria</t>
  </si>
  <si>
    <t>Llicenciat en Medicina</t>
  </si>
  <si>
    <t>Facultat de Psicologia</t>
  </si>
  <si>
    <t>Diplomat en Logopèdia</t>
  </si>
  <si>
    <t>Graduat en Logopèdia</t>
  </si>
  <si>
    <t>Graduat en Psicologia</t>
  </si>
  <si>
    <t>Llicenciat en Psicologia</t>
  </si>
  <si>
    <t>Facultat de Traducció i d'Interpretació</t>
  </si>
  <si>
    <t>Graduat en Estudis de l'Àsia Oriental</t>
  </si>
  <si>
    <t>Graduat en Traducció i Interpretació</t>
  </si>
  <si>
    <t>Llicenciat en Estudis d'Àsia Oriental</t>
  </si>
  <si>
    <t>Llicenciat en Traducció i Interpretació (Alemany)</t>
  </si>
  <si>
    <t>Llicenciat en Traducció i Interpretació (Anglès)</t>
  </si>
  <si>
    <t>Llicenciat en Traducció i Interpretació (Francès)</t>
  </si>
  <si>
    <t>Llicenciat en Traducció i Interpretació (Francès) i Filologia Francesa</t>
  </si>
  <si>
    <t>Facultat de Veterinària</t>
  </si>
  <si>
    <t>Llicenciat en Ciència i Tecnologia dels Aliments</t>
  </si>
  <si>
    <t>Llicenciat en Veterinària</t>
  </si>
  <si>
    <t>Estudiants titulats per centre i per estudi en centres propis</t>
  </si>
  <si>
    <t>Estudiants titulats</t>
  </si>
  <si>
    <t>2012/13</t>
  </si>
  <si>
    <t/>
  </si>
  <si>
    <t>OGID, Oficina de Gestió de la Informació i de la Documentació</t>
  </si>
  <si>
    <t>Estudiants titulats d'escoles adscrites i centres vinculats</t>
  </si>
  <si>
    <t>Curs 2012-2013</t>
  </si>
  <si>
    <t>Eina, Escola de Disseny i Art</t>
  </si>
  <si>
    <t>Grau en Disseny</t>
  </si>
  <si>
    <t xml:space="preserve">Escola Massana </t>
  </si>
  <si>
    <t>Grau en Arts i Disseny</t>
  </si>
  <si>
    <t>Arts i Disseny</t>
  </si>
  <si>
    <t>EU Ciències de la Salut</t>
  </si>
  <si>
    <t>Grau en Fisioteràpia</t>
  </si>
  <si>
    <t>Grau en Infermeria</t>
  </si>
  <si>
    <t>Grau en Logopèdia</t>
  </si>
  <si>
    <t>Grau en Podologia</t>
  </si>
  <si>
    <t>Diplomat en Infermeria</t>
  </si>
  <si>
    <t>Diplomat en Fisioteràpia</t>
  </si>
  <si>
    <t>Diplomat en Podologia</t>
  </si>
  <si>
    <t>EU Infermeria de la Creu Roja</t>
  </si>
  <si>
    <t>Grau en Teràpia Ocupacional</t>
  </si>
  <si>
    <t>EU Infermeria Sant Pau</t>
  </si>
  <si>
    <t>EU Infermeria i Fisioteràpia Gimbernat</t>
  </si>
  <si>
    <t>EU Estudis Empresarials de Manresa</t>
  </si>
  <si>
    <t>Grau d'Educació Infantil</t>
  </si>
  <si>
    <t>Grau de Gestió d'Empreses</t>
  </si>
  <si>
    <t>EU Turisme i Direcció Hotelera</t>
  </si>
  <si>
    <t xml:space="preserve">Diplomat en Turisme </t>
  </si>
  <si>
    <t>Direcció Hotelera</t>
  </si>
  <si>
    <t>Grau en Turisme</t>
  </si>
  <si>
    <t>Escola Superior d'Arxivística i Gestió de Documents</t>
  </si>
  <si>
    <t>Arxivística</t>
  </si>
  <si>
    <t>Escola de Prevenció i Seguretat Integral</t>
  </si>
  <si>
    <t>Prevenció i Seguretat Integral</t>
  </si>
  <si>
    <t>Grau en Prevenció i Seguretat Integral</t>
  </si>
  <si>
    <t>Escola Superior de Comerç i Distribució (ESCODI)</t>
  </si>
  <si>
    <t>Direcció de Comerç i Distribució</t>
  </si>
  <si>
    <t>EU Informàtica Tomàs Cerdà</t>
  </si>
  <si>
    <t>Grau d'Informàtica i Serveis</t>
  </si>
  <si>
    <t>EU Salesiana de Sarrià</t>
  </si>
  <si>
    <t>Enginyeria Tècnica Industrial, especialitat d'Electricitat</t>
  </si>
  <si>
    <t>Enginyeria Tècnica Industrial, especialitat d'Electrònica Industrial</t>
  </si>
  <si>
    <t>Enginyeria Tècnica Industrial, especialitat de Mecànica</t>
  </si>
  <si>
    <t>Enginyeria Tècnica Industrial, especialitat d'Electricitat i Electrònica</t>
  </si>
  <si>
    <t>Grau en Enginyeria d'organització industrial</t>
  </si>
  <si>
    <t>Grau en Enginyeria mecànica</t>
  </si>
  <si>
    <t>Grau en Enginyeria elèctrica</t>
  </si>
  <si>
    <t>Grau en Enginyeria electrònica industrial i automàtica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</si>
</sst>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;\(#,##0\)"/>
    <numFmt numFmtId="165" formatCode="_-* #,##0\ _p_t_a_-;\-* #,##0\ _p_t_a_-;_-* &quot;-&quot;\ _p_t_a_-;_-@_-"/>
  </numFmts>
  <fonts count="26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8"/>
      <name val="Tahoma"/>
      <family val="2"/>
    </font>
    <font>
      <sz val="8"/>
      <name val="Tahoma"/>
      <family val="2"/>
    </font>
    <font>
      <sz val="10"/>
      <color rgb="FF000000"/>
      <name val="Arial"/>
      <family val="2"/>
    </font>
    <font>
      <sz val="14"/>
      <color rgb="FF000000"/>
      <name val="Arial"/>
      <family val="2"/>
    </font>
    <font>
      <b/>
      <sz val="10"/>
      <color rgb="FF000000"/>
      <name val="Arial"/>
      <family val="2"/>
    </font>
    <font>
      <sz val="10"/>
      <name val="Arial Black"/>
      <family val="2"/>
    </font>
    <font>
      <b/>
      <sz val="1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</patternFill>
    </fill>
    <fill>
      <patternFill patternType="solid">
        <fgColor rgb="FFD3D3D3"/>
      </patternFill>
    </fill>
  </fills>
  <borders count="2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/>
      <diagonal/>
    </border>
    <border>
      <left style="thin">
        <color rgb="FFC0C0C0"/>
      </left>
      <right style="thin">
        <color rgb="FFC0C0C0"/>
      </right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/>
      <bottom style="thin">
        <color rgb="FFC0C0C0"/>
      </bottom>
      <diagonal/>
    </border>
    <border>
      <left style="thin">
        <color rgb="FFC0C0C0"/>
      </left>
      <right/>
      <top/>
      <bottom style="thin">
        <color rgb="FFC0C0C0"/>
      </bottom>
      <diagonal/>
    </border>
    <border>
      <left style="thin">
        <color rgb="FFFFFFFF"/>
      </left>
      <right style="thin">
        <color rgb="FFC0C0C0"/>
      </right>
      <top/>
      <bottom style="thin">
        <color rgb="FFFFFFFF"/>
      </bottom>
      <diagonal/>
    </border>
    <border>
      <left/>
      <right/>
      <top/>
      <bottom style="thin">
        <color rgb="FFC0C0C0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FFFFFF"/>
      </bottom>
      <diagonal/>
    </border>
    <border>
      <left style="thin">
        <color rgb="FFC0C0C0"/>
      </left>
      <right/>
      <top style="thin">
        <color rgb="FFC0C0C0"/>
      </top>
      <bottom style="thin">
        <color rgb="FFFFFFFF"/>
      </bottom>
      <diagonal/>
    </border>
    <border>
      <left style="thin">
        <color rgb="FFFFFFFF"/>
      </left>
      <right/>
      <top/>
      <bottom style="thin">
        <color rgb="FFC0C0C0"/>
      </bottom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/>
      <right/>
      <top/>
      <bottom style="thin">
        <color rgb="FFFFFFFF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1" fillId="0" borderId="0"/>
    <xf numFmtId="165" fontId="18" fillId="0" borderId="0" applyFont="0" applyFill="0" applyBorder="0" applyAlignment="0" applyProtection="0"/>
  </cellStyleXfs>
  <cellXfs count="52">
    <xf numFmtId="0" fontId="18" fillId="0" borderId="0" xfId="0" applyFont="1"/>
    <xf numFmtId="0" fontId="19" fillId="0" borderId="0" xfId="0" applyFont="1" applyAlignment="1"/>
    <xf numFmtId="0" fontId="20" fillId="0" borderId="0" xfId="0" applyFont="1" applyAlignment="1"/>
    <xf numFmtId="0" fontId="22" fillId="0" borderId="0" xfId="42" applyFont="1" applyAlignment="1">
      <alignment vertical="top"/>
    </xf>
    <xf numFmtId="0" fontId="21" fillId="0" borderId="0" xfId="0" applyFont="1"/>
    <xf numFmtId="0" fontId="21" fillId="0" borderId="0" xfId="0" applyFont="1" applyAlignment="1">
      <alignment horizontal="center" vertical="center"/>
    </xf>
    <xf numFmtId="0" fontId="23" fillId="33" borderId="12" xfId="0" applyFont="1" applyFill="1" applyBorder="1" applyAlignment="1">
      <alignment horizontal="center" wrapText="1"/>
    </xf>
    <xf numFmtId="0" fontId="21" fillId="33" borderId="14" xfId="0" applyFont="1" applyFill="1" applyBorder="1" applyAlignment="1">
      <alignment horizontal="left" vertical="center" wrapText="1"/>
    </xf>
    <xf numFmtId="164" fontId="21" fillId="33" borderId="14" xfId="0" applyNumberFormat="1" applyFont="1" applyFill="1" applyBorder="1" applyAlignment="1">
      <alignment horizontal="center" vertical="center"/>
    </xf>
    <xf numFmtId="164" fontId="23" fillId="34" borderId="15" xfId="0" applyNumberFormat="1" applyFont="1" applyFill="1" applyBorder="1" applyAlignment="1">
      <alignment horizontal="center" vertical="center"/>
    </xf>
    <xf numFmtId="0" fontId="21" fillId="33" borderId="16" xfId="0" applyFont="1" applyFill="1" applyBorder="1" applyAlignment="1">
      <alignment horizontal="left" vertical="center" wrapText="1"/>
    </xf>
    <xf numFmtId="0" fontId="21" fillId="33" borderId="12" xfId="0" applyFont="1" applyFill="1" applyBorder="1" applyAlignment="1">
      <alignment horizontal="left" vertical="center" wrapText="1"/>
    </xf>
    <xf numFmtId="0" fontId="23" fillId="34" borderId="17" xfId="0" applyFont="1" applyFill="1" applyBorder="1" applyAlignment="1">
      <alignment horizontal="left" vertical="center"/>
    </xf>
    <xf numFmtId="164" fontId="23" fillId="34" borderId="17" xfId="0" applyNumberFormat="1" applyFont="1" applyFill="1" applyBorder="1" applyAlignment="1">
      <alignment horizontal="center" vertical="center"/>
    </xf>
    <xf numFmtId="0" fontId="23" fillId="33" borderId="12" xfId="0" applyFont="1" applyFill="1" applyBorder="1" applyAlignment="1">
      <alignment horizontal="center"/>
    </xf>
    <xf numFmtId="164" fontId="21" fillId="33" borderId="12" xfId="0" applyNumberFormat="1" applyFont="1" applyFill="1" applyBorder="1" applyAlignment="1">
      <alignment horizontal="center" vertical="center"/>
    </xf>
    <xf numFmtId="164" fontId="23" fillId="34" borderId="12" xfId="0" applyNumberFormat="1" applyFont="1" applyFill="1" applyBorder="1" applyAlignment="1">
      <alignment horizontal="center" vertical="center"/>
    </xf>
    <xf numFmtId="0" fontId="23" fillId="34" borderId="18" xfId="0" applyFont="1" applyFill="1" applyBorder="1" applyAlignment="1">
      <alignment horizontal="left" vertical="center"/>
    </xf>
    <xf numFmtId="164" fontId="23" fillId="34" borderId="18" xfId="0" applyNumberFormat="1" applyFont="1" applyFill="1" applyBorder="1" applyAlignment="1">
      <alignment horizontal="center" vertical="center"/>
    </xf>
    <xf numFmtId="164" fontId="23" fillId="34" borderId="19" xfId="0" applyNumberFormat="1" applyFont="1" applyFill="1" applyBorder="1" applyAlignment="1">
      <alignment horizontal="center" vertical="center"/>
    </xf>
    <xf numFmtId="0" fontId="23" fillId="34" borderId="14" xfId="0" applyFont="1" applyFill="1" applyBorder="1" applyAlignment="1">
      <alignment horizontal="left" vertical="center"/>
    </xf>
    <xf numFmtId="0" fontId="23" fillId="34" borderId="20" xfId="0" applyFont="1" applyFill="1" applyBorder="1" applyAlignment="1">
      <alignment horizontal="left" vertical="center"/>
    </xf>
    <xf numFmtId="164" fontId="23" fillId="34" borderId="20" xfId="0" applyNumberFormat="1" applyFont="1" applyFill="1" applyBorder="1" applyAlignment="1">
      <alignment horizontal="center" vertical="center"/>
    </xf>
    <xf numFmtId="0" fontId="0" fillId="0" borderId="0" xfId="0"/>
    <xf numFmtId="0" fontId="0" fillId="0" borderId="0" xfId="0" applyAlignment="1">
      <alignment horizontal="center"/>
    </xf>
    <xf numFmtId="0" fontId="21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23" fillId="0" borderId="0" xfId="0" applyFont="1" applyAlignment="1">
      <alignment vertical="top" wrapText="1"/>
    </xf>
    <xf numFmtId="0" fontId="23" fillId="33" borderId="12" xfId="0" applyFont="1" applyFill="1" applyBorder="1" applyAlignment="1">
      <alignment horizontal="left" vertical="center" wrapText="1"/>
    </xf>
    <xf numFmtId="0" fontId="23" fillId="33" borderId="12" xfId="0" applyFont="1" applyFill="1" applyBorder="1" applyAlignment="1">
      <alignment horizontal="center" wrapText="1"/>
    </xf>
    <xf numFmtId="0" fontId="21" fillId="33" borderId="10" xfId="0" applyFont="1" applyFill="1" applyBorder="1" applyAlignment="1">
      <alignment horizontal="left" vertical="center" wrapText="1"/>
    </xf>
    <xf numFmtId="0" fontId="21" fillId="33" borderId="11" xfId="0" applyFont="1" applyFill="1" applyBorder="1" applyAlignment="1">
      <alignment horizontal="left" vertical="center" wrapText="1"/>
    </xf>
    <xf numFmtId="0" fontId="18" fillId="0" borderId="11" xfId="0" applyFont="1" applyBorder="1" applyAlignment="1">
      <alignment horizontal="left" vertical="center" wrapText="1"/>
    </xf>
    <xf numFmtId="0" fontId="18" fillId="0" borderId="13" xfId="0" applyFont="1" applyBorder="1" applyAlignment="1">
      <alignment horizontal="left" vertical="center" wrapText="1"/>
    </xf>
    <xf numFmtId="0" fontId="21" fillId="33" borderId="12" xfId="0" applyFont="1" applyFill="1" applyBorder="1" applyAlignment="1">
      <alignment horizontal="left" vertical="center" wrapText="1"/>
    </xf>
    <xf numFmtId="0" fontId="18" fillId="0" borderId="12" xfId="0" applyFont="1" applyBorder="1" applyAlignment="1">
      <alignment horizontal="left" vertical="center" wrapText="1"/>
    </xf>
    <xf numFmtId="0" fontId="21" fillId="0" borderId="0" xfId="42" applyFont="1"/>
    <xf numFmtId="0" fontId="21" fillId="0" borderId="0" xfId="42" applyFont="1" applyAlignment="1">
      <alignment horizontal="center" vertical="center"/>
    </xf>
    <xf numFmtId="0" fontId="21" fillId="0" borderId="0" xfId="42" applyFont="1" applyAlignment="1">
      <alignment vertical="top"/>
    </xf>
    <xf numFmtId="0" fontId="21" fillId="0" borderId="0" xfId="42" applyFont="1" applyAlignment="1">
      <alignment vertical="top" wrapText="1"/>
    </xf>
    <xf numFmtId="0" fontId="24" fillId="0" borderId="0" xfId="0" applyFont="1"/>
    <xf numFmtId="165" fontId="24" fillId="0" borderId="0" xfId="43" applyFont="1"/>
    <xf numFmtId="165" fontId="25" fillId="0" borderId="0" xfId="43" applyFont="1" applyAlignment="1">
      <alignment horizontal="center"/>
    </xf>
    <xf numFmtId="0" fontId="23" fillId="33" borderId="21" xfId="0" applyFont="1" applyFill="1" applyBorder="1" applyAlignment="1">
      <alignment horizontal="left" vertical="center" wrapText="1"/>
    </xf>
    <xf numFmtId="0" fontId="23" fillId="33" borderId="13" xfId="0" applyFont="1" applyFill="1" applyBorder="1" applyAlignment="1">
      <alignment horizontal="center" vertical="center" wrapText="1"/>
    </xf>
    <xf numFmtId="0" fontId="23" fillId="33" borderId="14" xfId="0" applyFont="1" applyFill="1" applyBorder="1" applyAlignment="1">
      <alignment horizontal="center" vertical="center" wrapText="1"/>
    </xf>
    <xf numFmtId="0" fontId="23" fillId="33" borderId="13" xfId="0" applyFont="1" applyFill="1" applyBorder="1" applyAlignment="1">
      <alignment horizontal="center" vertical="center"/>
    </xf>
    <xf numFmtId="0" fontId="21" fillId="33" borderId="14" xfId="0" applyFont="1" applyFill="1" applyBorder="1" applyAlignment="1">
      <alignment horizontal="left" vertical="center" wrapText="1"/>
    </xf>
    <xf numFmtId="0" fontId="23" fillId="34" borderId="22" xfId="0" applyFont="1" applyFill="1" applyBorder="1" applyAlignment="1">
      <alignment horizontal="left" vertical="center"/>
    </xf>
    <xf numFmtId="0" fontId="0" fillId="0" borderId="12" xfId="0" applyBorder="1" applyAlignment="1">
      <alignment horizontal="left" vertical="center" wrapText="1"/>
    </xf>
    <xf numFmtId="0" fontId="21" fillId="0" borderId="0" xfId="0" applyFont="1" applyAlignment="1">
      <alignment horizontal="center"/>
    </xf>
    <xf numFmtId="165" fontId="18" fillId="0" borderId="0" xfId="43" applyFont="1"/>
  </cellXfs>
  <cellStyles count="44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illares [0] 2" xfId="43"/>
    <cellStyle name="Neutral" xfId="8" builtinId="28" customBuiltin="1"/>
    <cellStyle name="Normal" xfId="0" builtinId="0"/>
    <cellStyle name="Normal 2" xfId="42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F141"/>
  <sheetViews>
    <sheetView showGridLines="0" tabSelected="1" workbookViewId="0">
      <selection activeCell="A3" sqref="A3:D3"/>
    </sheetView>
  </sheetViews>
  <sheetFormatPr baseColWidth="10" defaultColWidth="16.42578125" defaultRowHeight="12.75" x14ac:dyDescent="0.2"/>
  <cols>
    <col min="1" max="1" width="21.5703125" customWidth="1"/>
    <col min="2" max="2" width="69" customWidth="1"/>
    <col min="3" max="5" width="7.7109375" customWidth="1"/>
  </cols>
  <sheetData>
    <row r="1" spans="1:6" ht="22.5" x14ac:dyDescent="0.3">
      <c r="A1" s="3" t="s">
        <v>137</v>
      </c>
      <c r="B1" s="4"/>
      <c r="C1" s="5"/>
      <c r="D1" s="5"/>
      <c r="E1" s="1"/>
      <c r="F1" s="1"/>
    </row>
    <row r="2" spans="1:6" x14ac:dyDescent="0.2">
      <c r="A2" s="27"/>
      <c r="B2" s="27"/>
      <c r="C2" s="27"/>
      <c r="D2" s="27"/>
      <c r="E2" s="2"/>
      <c r="F2" s="2"/>
    </row>
    <row r="3" spans="1:6" x14ac:dyDescent="0.2">
      <c r="A3" s="27" t="s">
        <v>0</v>
      </c>
      <c r="B3" s="27"/>
      <c r="C3" s="27"/>
      <c r="D3" s="27"/>
      <c r="E3" s="2"/>
      <c r="F3" s="2"/>
    </row>
    <row r="5" spans="1:6" ht="15" customHeight="1" x14ac:dyDescent="0.2">
      <c r="A5" s="28" t="s">
        <v>1</v>
      </c>
      <c r="B5" s="28" t="s">
        <v>2</v>
      </c>
      <c r="C5" s="29" t="s">
        <v>138</v>
      </c>
      <c r="D5" s="29"/>
      <c r="E5" s="29"/>
    </row>
    <row r="6" spans="1:6" ht="15" customHeight="1" x14ac:dyDescent="0.2">
      <c r="A6" s="28"/>
      <c r="B6" s="28"/>
      <c r="C6" s="29" t="s">
        <v>139</v>
      </c>
      <c r="D6" s="29"/>
      <c r="E6" s="29"/>
    </row>
    <row r="7" spans="1:6" ht="15" customHeight="1" x14ac:dyDescent="0.2">
      <c r="A7" s="28"/>
      <c r="B7" s="28"/>
      <c r="C7" s="6" t="s">
        <v>4</v>
      </c>
      <c r="D7" s="6" t="s">
        <v>3</v>
      </c>
      <c r="E7" s="14" t="s">
        <v>5</v>
      </c>
    </row>
    <row r="8" spans="1:6" ht="15" customHeight="1" x14ac:dyDescent="0.2">
      <c r="A8" s="34" t="s">
        <v>6</v>
      </c>
      <c r="B8" s="11" t="s">
        <v>7</v>
      </c>
      <c r="C8" s="15">
        <v>3</v>
      </c>
      <c r="D8" s="15">
        <v>1</v>
      </c>
      <c r="E8" s="16">
        <v>4</v>
      </c>
    </row>
    <row r="9" spans="1:6" ht="15" customHeight="1" x14ac:dyDescent="0.2">
      <c r="A9" s="34"/>
      <c r="B9" s="11" t="s">
        <v>8</v>
      </c>
      <c r="C9" s="15">
        <v>16</v>
      </c>
      <c r="D9" s="15">
        <v>1</v>
      </c>
      <c r="E9" s="16">
        <v>17</v>
      </c>
    </row>
    <row r="10" spans="1:6" ht="15" customHeight="1" x14ac:dyDescent="0.2">
      <c r="A10" s="34"/>
      <c r="B10" s="11" t="s">
        <v>9</v>
      </c>
      <c r="C10" s="15">
        <v>7</v>
      </c>
      <c r="D10" s="15">
        <v>0</v>
      </c>
      <c r="E10" s="16">
        <v>7</v>
      </c>
    </row>
    <row r="11" spans="1:6" ht="15" customHeight="1" x14ac:dyDescent="0.2">
      <c r="A11" s="34"/>
      <c r="B11" s="11" t="s">
        <v>10</v>
      </c>
      <c r="C11" s="15">
        <v>77</v>
      </c>
      <c r="D11" s="15">
        <v>7</v>
      </c>
      <c r="E11" s="16">
        <v>84</v>
      </c>
    </row>
    <row r="12" spans="1:6" ht="15" customHeight="1" x14ac:dyDescent="0.2">
      <c r="A12" s="34"/>
      <c r="B12" s="11" t="s">
        <v>11</v>
      </c>
      <c r="C12" s="15">
        <v>25</v>
      </c>
      <c r="D12" s="15">
        <v>15</v>
      </c>
      <c r="E12" s="16">
        <v>40</v>
      </c>
    </row>
    <row r="13" spans="1:6" ht="15" customHeight="1" x14ac:dyDescent="0.2">
      <c r="A13" s="34"/>
      <c r="B13" s="11" t="s">
        <v>12</v>
      </c>
      <c r="C13" s="15">
        <v>46</v>
      </c>
      <c r="D13" s="15">
        <v>7</v>
      </c>
      <c r="E13" s="16">
        <v>53</v>
      </c>
    </row>
    <row r="14" spans="1:6" ht="15" customHeight="1" x14ac:dyDescent="0.2">
      <c r="A14" s="34"/>
      <c r="B14" s="11" t="s">
        <v>13</v>
      </c>
      <c r="C14" s="15">
        <v>33</v>
      </c>
      <c r="D14" s="15">
        <v>6</v>
      </c>
      <c r="E14" s="16">
        <v>39</v>
      </c>
    </row>
    <row r="15" spans="1:6" ht="15" customHeight="1" x14ac:dyDescent="0.2">
      <c r="A15" s="35"/>
      <c r="B15" s="11" t="s">
        <v>14</v>
      </c>
      <c r="C15" s="15">
        <v>10</v>
      </c>
      <c r="D15" s="15">
        <v>11</v>
      </c>
      <c r="E15" s="16">
        <v>21</v>
      </c>
    </row>
    <row r="16" spans="1:6" ht="15" customHeight="1" x14ac:dyDescent="0.2">
      <c r="A16" s="35"/>
      <c r="B16" s="11" t="s">
        <v>15</v>
      </c>
      <c r="C16" s="15">
        <v>36</v>
      </c>
      <c r="D16" s="15">
        <v>4</v>
      </c>
      <c r="E16" s="16">
        <v>40</v>
      </c>
    </row>
    <row r="17" spans="1:5" ht="15" customHeight="1" x14ac:dyDescent="0.2">
      <c r="A17" s="35"/>
      <c r="B17" s="11" t="s">
        <v>16</v>
      </c>
      <c r="C17" s="15">
        <v>5</v>
      </c>
      <c r="D17" s="15">
        <v>0</v>
      </c>
      <c r="E17" s="16">
        <v>5</v>
      </c>
    </row>
    <row r="18" spans="1:5" ht="15" customHeight="1" x14ac:dyDescent="0.2">
      <c r="A18" s="35"/>
      <c r="B18" s="11" t="s">
        <v>17</v>
      </c>
      <c r="C18" s="15">
        <v>20</v>
      </c>
      <c r="D18" s="15">
        <v>5</v>
      </c>
      <c r="E18" s="16">
        <v>25</v>
      </c>
    </row>
    <row r="19" spans="1:5" ht="15" customHeight="1" x14ac:dyDescent="0.2">
      <c r="A19" s="35"/>
      <c r="B19" s="11" t="s">
        <v>18</v>
      </c>
      <c r="C19" s="15">
        <v>0</v>
      </c>
      <c r="D19" s="15">
        <v>1</v>
      </c>
      <c r="E19" s="16">
        <v>1</v>
      </c>
    </row>
    <row r="20" spans="1:5" ht="15" customHeight="1" x14ac:dyDescent="0.2">
      <c r="A20" s="35"/>
      <c r="B20" s="17" t="s">
        <v>5</v>
      </c>
      <c r="C20" s="18">
        <v>278</v>
      </c>
      <c r="D20" s="18">
        <v>58</v>
      </c>
      <c r="E20" s="19">
        <v>336</v>
      </c>
    </row>
    <row r="21" spans="1:5" ht="15" customHeight="1" x14ac:dyDescent="0.2">
      <c r="A21" s="34" t="s">
        <v>19</v>
      </c>
      <c r="B21" s="10" t="s">
        <v>20</v>
      </c>
      <c r="C21" s="8">
        <v>48</v>
      </c>
      <c r="D21" s="8">
        <v>59</v>
      </c>
      <c r="E21" s="9">
        <v>107</v>
      </c>
    </row>
    <row r="22" spans="1:5" ht="15" customHeight="1" x14ac:dyDescent="0.2">
      <c r="A22" s="34"/>
      <c r="B22" s="10" t="s">
        <v>21</v>
      </c>
      <c r="C22" s="8">
        <v>133</v>
      </c>
      <c r="D22" s="8">
        <v>160</v>
      </c>
      <c r="E22" s="9">
        <v>293</v>
      </c>
    </row>
    <row r="23" spans="1:5" ht="15" customHeight="1" x14ac:dyDescent="0.2">
      <c r="A23" s="34"/>
      <c r="B23" s="10" t="s">
        <v>22</v>
      </c>
      <c r="C23" s="8">
        <v>15</v>
      </c>
      <c r="D23" s="8">
        <v>26</v>
      </c>
      <c r="E23" s="9">
        <v>41</v>
      </c>
    </row>
    <row r="24" spans="1:5" ht="15" customHeight="1" x14ac:dyDescent="0.2">
      <c r="A24" s="34"/>
      <c r="B24" s="10" t="s">
        <v>23</v>
      </c>
      <c r="C24" s="8">
        <v>93</v>
      </c>
      <c r="D24" s="8">
        <v>80</v>
      </c>
      <c r="E24" s="9">
        <v>173</v>
      </c>
    </row>
    <row r="25" spans="1:5" ht="15" customHeight="1" x14ac:dyDescent="0.2">
      <c r="A25" s="34"/>
      <c r="B25" s="10" t="s">
        <v>24</v>
      </c>
      <c r="C25" s="8">
        <v>11</v>
      </c>
      <c r="D25" s="8">
        <v>14</v>
      </c>
      <c r="E25" s="9">
        <v>25</v>
      </c>
    </row>
    <row r="26" spans="1:5" ht="15" customHeight="1" x14ac:dyDescent="0.2">
      <c r="A26" s="34"/>
      <c r="B26" s="12" t="s">
        <v>5</v>
      </c>
      <c r="C26" s="13">
        <v>300</v>
      </c>
      <c r="D26" s="13">
        <v>339</v>
      </c>
      <c r="E26" s="13">
        <v>639</v>
      </c>
    </row>
    <row r="27" spans="1:5" ht="15" customHeight="1" x14ac:dyDescent="0.2">
      <c r="A27" s="34" t="s">
        <v>25</v>
      </c>
      <c r="B27" s="10" t="s">
        <v>26</v>
      </c>
      <c r="C27" s="8">
        <v>12</v>
      </c>
      <c r="D27" s="8">
        <v>26</v>
      </c>
      <c r="E27" s="9">
        <v>38</v>
      </c>
    </row>
    <row r="28" spans="1:5" ht="15" customHeight="1" x14ac:dyDescent="0.2">
      <c r="A28" s="34"/>
      <c r="B28" s="10" t="s">
        <v>27</v>
      </c>
      <c r="C28" s="8">
        <v>8</v>
      </c>
      <c r="D28" s="8">
        <v>18</v>
      </c>
      <c r="E28" s="9">
        <v>26</v>
      </c>
    </row>
    <row r="29" spans="1:5" ht="15" customHeight="1" x14ac:dyDescent="0.2">
      <c r="A29" s="34"/>
      <c r="B29" s="10" t="s">
        <v>28</v>
      </c>
      <c r="C29" s="8">
        <v>19</v>
      </c>
      <c r="D29" s="8">
        <v>19</v>
      </c>
      <c r="E29" s="9">
        <v>38</v>
      </c>
    </row>
    <row r="30" spans="1:5" ht="15" customHeight="1" x14ac:dyDescent="0.2">
      <c r="A30" s="34"/>
      <c r="B30" s="10" t="s">
        <v>29</v>
      </c>
      <c r="C30" s="8">
        <v>29</v>
      </c>
      <c r="D30" s="8">
        <v>31</v>
      </c>
      <c r="E30" s="9">
        <v>60</v>
      </c>
    </row>
    <row r="31" spans="1:5" ht="15" customHeight="1" x14ac:dyDescent="0.2">
      <c r="A31" s="34"/>
      <c r="B31" s="10" t="s">
        <v>30</v>
      </c>
      <c r="C31" s="8">
        <v>12</v>
      </c>
      <c r="D31" s="8">
        <v>30</v>
      </c>
      <c r="E31" s="9">
        <v>42</v>
      </c>
    </row>
    <row r="32" spans="1:5" ht="15" customHeight="1" x14ac:dyDescent="0.2">
      <c r="A32" s="34"/>
      <c r="B32" s="10" t="s">
        <v>31</v>
      </c>
      <c r="C32" s="8">
        <v>12</v>
      </c>
      <c r="D32" s="8">
        <v>30</v>
      </c>
      <c r="E32" s="9">
        <v>42</v>
      </c>
    </row>
    <row r="33" spans="1:5" ht="15" customHeight="1" x14ac:dyDescent="0.2">
      <c r="A33" s="34"/>
      <c r="B33" s="10" t="s">
        <v>32</v>
      </c>
      <c r="C33" s="8">
        <v>16</v>
      </c>
      <c r="D33" s="8">
        <v>23</v>
      </c>
      <c r="E33" s="9">
        <v>39</v>
      </c>
    </row>
    <row r="34" spans="1:5" ht="15" customHeight="1" x14ac:dyDescent="0.2">
      <c r="A34" s="34"/>
      <c r="B34" s="10" t="s">
        <v>33</v>
      </c>
      <c r="C34" s="8">
        <v>53</v>
      </c>
      <c r="D34" s="8">
        <v>121</v>
      </c>
      <c r="E34" s="9">
        <v>174</v>
      </c>
    </row>
    <row r="35" spans="1:5" ht="15" customHeight="1" x14ac:dyDescent="0.2">
      <c r="A35" s="34"/>
      <c r="B35" s="10" t="s">
        <v>34</v>
      </c>
      <c r="C35" s="8">
        <v>9</v>
      </c>
      <c r="D35" s="8">
        <v>12</v>
      </c>
      <c r="E35" s="9">
        <v>21</v>
      </c>
    </row>
    <row r="36" spans="1:5" ht="15" customHeight="1" x14ac:dyDescent="0.2">
      <c r="A36" s="34"/>
      <c r="B36" s="10" t="s">
        <v>35</v>
      </c>
      <c r="C36" s="8">
        <v>10</v>
      </c>
      <c r="D36" s="8">
        <v>13</v>
      </c>
      <c r="E36" s="9">
        <v>23</v>
      </c>
    </row>
    <row r="37" spans="1:5" ht="15" customHeight="1" x14ac:dyDescent="0.2">
      <c r="A37" s="34"/>
      <c r="B37" s="12" t="s">
        <v>5</v>
      </c>
      <c r="C37" s="13">
        <v>180</v>
      </c>
      <c r="D37" s="13">
        <v>323</v>
      </c>
      <c r="E37" s="13">
        <v>503</v>
      </c>
    </row>
    <row r="38" spans="1:5" ht="15" customHeight="1" x14ac:dyDescent="0.2">
      <c r="A38" s="34" t="s">
        <v>36</v>
      </c>
      <c r="B38" s="10" t="s">
        <v>37</v>
      </c>
      <c r="C38" s="8">
        <v>5</v>
      </c>
      <c r="D38" s="8">
        <v>1</v>
      </c>
      <c r="E38" s="9">
        <v>6</v>
      </c>
    </row>
    <row r="39" spans="1:5" ht="15" customHeight="1" x14ac:dyDescent="0.2">
      <c r="A39" s="34"/>
      <c r="B39" s="10" t="s">
        <v>38</v>
      </c>
      <c r="C39" s="8">
        <v>2</v>
      </c>
      <c r="D39" s="8">
        <v>2</v>
      </c>
      <c r="E39" s="9">
        <v>4</v>
      </c>
    </row>
    <row r="40" spans="1:5" ht="15" customHeight="1" x14ac:dyDescent="0.2">
      <c r="A40" s="34"/>
      <c r="B40" s="10" t="s">
        <v>39</v>
      </c>
      <c r="C40" s="8">
        <v>1</v>
      </c>
      <c r="D40" s="8">
        <v>0</v>
      </c>
      <c r="E40" s="9">
        <v>1</v>
      </c>
    </row>
    <row r="41" spans="1:5" ht="15" customHeight="1" x14ac:dyDescent="0.2">
      <c r="A41" s="34"/>
      <c r="B41" s="10" t="s">
        <v>40</v>
      </c>
      <c r="C41" s="8">
        <v>6</v>
      </c>
      <c r="D41" s="8">
        <v>16</v>
      </c>
      <c r="E41" s="9">
        <v>22</v>
      </c>
    </row>
    <row r="42" spans="1:5" ht="15" customHeight="1" x14ac:dyDescent="0.2">
      <c r="A42" s="34"/>
      <c r="B42" s="10" t="s">
        <v>41</v>
      </c>
      <c r="C42" s="8">
        <v>30</v>
      </c>
      <c r="D42" s="8">
        <v>5</v>
      </c>
      <c r="E42" s="9">
        <v>35</v>
      </c>
    </row>
    <row r="43" spans="1:5" ht="15" customHeight="1" x14ac:dyDescent="0.2">
      <c r="A43" s="34"/>
      <c r="B43" s="10" t="s">
        <v>42</v>
      </c>
      <c r="C43" s="8">
        <v>6</v>
      </c>
      <c r="D43" s="8">
        <v>2</v>
      </c>
      <c r="E43" s="9">
        <v>8</v>
      </c>
    </row>
    <row r="44" spans="1:5" ht="15" customHeight="1" x14ac:dyDescent="0.2">
      <c r="A44" s="34"/>
      <c r="B44" s="10" t="s">
        <v>43</v>
      </c>
      <c r="C44" s="8">
        <v>6</v>
      </c>
      <c r="D44" s="8">
        <v>7</v>
      </c>
      <c r="E44" s="9">
        <v>13</v>
      </c>
    </row>
    <row r="45" spans="1:5" ht="15" customHeight="1" x14ac:dyDescent="0.2">
      <c r="A45" s="34"/>
      <c r="B45" s="10" t="s">
        <v>44</v>
      </c>
      <c r="C45" s="8">
        <v>10</v>
      </c>
      <c r="D45" s="8">
        <v>9</v>
      </c>
      <c r="E45" s="9">
        <v>19</v>
      </c>
    </row>
    <row r="46" spans="1:5" ht="15" customHeight="1" x14ac:dyDescent="0.2">
      <c r="A46" s="34"/>
      <c r="B46" s="10" t="s">
        <v>45</v>
      </c>
      <c r="C46" s="8">
        <v>47</v>
      </c>
      <c r="D46" s="8">
        <v>45</v>
      </c>
      <c r="E46" s="9">
        <v>92</v>
      </c>
    </row>
    <row r="47" spans="1:5" ht="15" customHeight="1" x14ac:dyDescent="0.2">
      <c r="A47" s="34"/>
      <c r="B47" s="10" t="s">
        <v>46</v>
      </c>
      <c r="C47" s="8">
        <v>2</v>
      </c>
      <c r="D47" s="8">
        <v>1</v>
      </c>
      <c r="E47" s="9">
        <v>3</v>
      </c>
    </row>
    <row r="48" spans="1:5" ht="15" customHeight="1" x14ac:dyDescent="0.2">
      <c r="A48" s="34"/>
      <c r="B48" s="10" t="s">
        <v>47</v>
      </c>
      <c r="C48" s="8">
        <v>9</v>
      </c>
      <c r="D48" s="8">
        <v>9</v>
      </c>
      <c r="E48" s="9">
        <v>18</v>
      </c>
    </row>
    <row r="49" spans="1:5" ht="15" customHeight="1" x14ac:dyDescent="0.2">
      <c r="A49" s="34"/>
      <c r="B49" s="10" t="s">
        <v>48</v>
      </c>
      <c r="C49" s="8">
        <v>1</v>
      </c>
      <c r="D49" s="8">
        <v>1</v>
      </c>
      <c r="E49" s="9">
        <v>2</v>
      </c>
    </row>
    <row r="50" spans="1:5" ht="15" customHeight="1" x14ac:dyDescent="0.2">
      <c r="A50" s="34"/>
      <c r="B50" s="10" t="s">
        <v>49</v>
      </c>
      <c r="C50" s="8">
        <v>29</v>
      </c>
      <c r="D50" s="8">
        <v>43</v>
      </c>
      <c r="E50" s="9">
        <v>72</v>
      </c>
    </row>
    <row r="51" spans="1:5" ht="15" customHeight="1" x14ac:dyDescent="0.2">
      <c r="A51" s="34"/>
      <c r="B51" s="12" t="s">
        <v>5</v>
      </c>
      <c r="C51" s="13">
        <v>154</v>
      </c>
      <c r="D51" s="13">
        <v>141</v>
      </c>
      <c r="E51" s="13">
        <v>295</v>
      </c>
    </row>
    <row r="52" spans="1:5" ht="15" customHeight="1" x14ac:dyDescent="0.2">
      <c r="A52" s="30" t="s">
        <v>50</v>
      </c>
      <c r="B52" s="10" t="s">
        <v>51</v>
      </c>
      <c r="C52" s="8">
        <v>0</v>
      </c>
      <c r="D52" s="8">
        <v>5</v>
      </c>
      <c r="E52" s="9">
        <v>5</v>
      </c>
    </row>
    <row r="53" spans="1:5" ht="15" customHeight="1" x14ac:dyDescent="0.2">
      <c r="A53" s="31"/>
      <c r="B53" s="10" t="s">
        <v>52</v>
      </c>
      <c r="C53" s="8">
        <v>0</v>
      </c>
      <c r="D53" s="8">
        <v>1</v>
      </c>
      <c r="E53" s="9">
        <v>1</v>
      </c>
    </row>
    <row r="54" spans="1:5" ht="15" customHeight="1" x14ac:dyDescent="0.2">
      <c r="A54" s="31"/>
      <c r="B54" s="10" t="s">
        <v>53</v>
      </c>
      <c r="C54" s="8">
        <v>3</v>
      </c>
      <c r="D54" s="8">
        <v>121</v>
      </c>
      <c r="E54" s="9">
        <v>124</v>
      </c>
    </row>
    <row r="55" spans="1:5" ht="15" customHeight="1" x14ac:dyDescent="0.2">
      <c r="A55" s="31"/>
      <c r="B55" s="10" t="s">
        <v>54</v>
      </c>
      <c r="C55" s="8">
        <v>28</v>
      </c>
      <c r="D55" s="8">
        <v>209</v>
      </c>
      <c r="E55" s="9">
        <v>237</v>
      </c>
    </row>
    <row r="56" spans="1:5" ht="15" customHeight="1" x14ac:dyDescent="0.2">
      <c r="A56" s="31"/>
      <c r="B56" s="10" t="s">
        <v>55</v>
      </c>
      <c r="C56" s="8">
        <v>6</v>
      </c>
      <c r="D56" s="8">
        <v>44</v>
      </c>
      <c r="E56" s="9">
        <v>50</v>
      </c>
    </row>
    <row r="57" spans="1:5" ht="15" customHeight="1" x14ac:dyDescent="0.2">
      <c r="A57" s="31"/>
      <c r="B57" s="10" t="s">
        <v>56</v>
      </c>
      <c r="C57" s="8">
        <v>1</v>
      </c>
      <c r="D57" s="8">
        <v>33</v>
      </c>
      <c r="E57" s="9">
        <v>34</v>
      </c>
    </row>
    <row r="58" spans="1:5" ht="15" customHeight="1" x14ac:dyDescent="0.2">
      <c r="A58" s="31"/>
      <c r="B58" s="10" t="s">
        <v>57</v>
      </c>
      <c r="C58" s="8">
        <v>2</v>
      </c>
      <c r="D58" s="8">
        <v>26</v>
      </c>
      <c r="E58" s="9">
        <v>28</v>
      </c>
    </row>
    <row r="59" spans="1:5" ht="15" customHeight="1" x14ac:dyDescent="0.2">
      <c r="A59" s="31"/>
      <c r="B59" s="10" t="s">
        <v>58</v>
      </c>
      <c r="C59" s="8">
        <v>3</v>
      </c>
      <c r="D59" s="8">
        <v>80</v>
      </c>
      <c r="E59" s="9">
        <v>83</v>
      </c>
    </row>
    <row r="60" spans="1:5" ht="15" customHeight="1" x14ac:dyDescent="0.2">
      <c r="A60" s="31"/>
      <c r="B60" s="10" t="s">
        <v>59</v>
      </c>
      <c r="C60" s="8">
        <v>0</v>
      </c>
      <c r="D60" s="8">
        <v>2</v>
      </c>
      <c r="E60" s="9">
        <v>2</v>
      </c>
    </row>
    <row r="61" spans="1:5" ht="15" customHeight="1" x14ac:dyDescent="0.2">
      <c r="A61" s="31"/>
      <c r="B61" s="10" t="s">
        <v>60</v>
      </c>
      <c r="C61" s="8">
        <v>1</v>
      </c>
      <c r="D61" s="8">
        <v>5</v>
      </c>
      <c r="E61" s="9">
        <v>6</v>
      </c>
    </row>
    <row r="62" spans="1:5" ht="15" customHeight="1" x14ac:dyDescent="0.2">
      <c r="A62" s="31"/>
      <c r="B62" s="10" t="s">
        <v>61</v>
      </c>
      <c r="C62" s="8">
        <v>0</v>
      </c>
      <c r="D62" s="8">
        <v>2</v>
      </c>
      <c r="E62" s="9">
        <v>2</v>
      </c>
    </row>
    <row r="63" spans="1:5" ht="15" customHeight="1" x14ac:dyDescent="0.2">
      <c r="A63" s="31"/>
      <c r="B63" s="10" t="s">
        <v>62</v>
      </c>
      <c r="C63" s="8">
        <v>2</v>
      </c>
      <c r="D63" s="8">
        <v>2</v>
      </c>
      <c r="E63" s="9">
        <v>4</v>
      </c>
    </row>
    <row r="64" spans="1:5" ht="15" customHeight="1" x14ac:dyDescent="0.2">
      <c r="A64" s="31"/>
      <c r="B64" s="10" t="s">
        <v>63</v>
      </c>
      <c r="C64" s="8">
        <v>0</v>
      </c>
      <c r="D64" s="8">
        <v>5</v>
      </c>
      <c r="E64" s="9">
        <v>5</v>
      </c>
    </row>
    <row r="65" spans="1:5" ht="15" customHeight="1" x14ac:dyDescent="0.2">
      <c r="A65" s="31"/>
      <c r="B65" s="10" t="s">
        <v>64</v>
      </c>
      <c r="C65" s="8">
        <v>1</v>
      </c>
      <c r="D65" s="8">
        <v>2</v>
      </c>
      <c r="E65" s="9">
        <v>3</v>
      </c>
    </row>
    <row r="66" spans="1:5" ht="15" customHeight="1" x14ac:dyDescent="0.2">
      <c r="A66" s="33"/>
      <c r="B66" s="12" t="s">
        <v>5</v>
      </c>
      <c r="C66" s="13">
        <v>47</v>
      </c>
      <c r="D66" s="13">
        <v>537</v>
      </c>
      <c r="E66" s="13">
        <v>584</v>
      </c>
    </row>
    <row r="67" spans="1:5" ht="15" customHeight="1" x14ac:dyDescent="0.2">
      <c r="A67" s="30" t="s">
        <v>65</v>
      </c>
      <c r="B67" s="7" t="s">
        <v>66</v>
      </c>
      <c r="C67" s="8">
        <v>28</v>
      </c>
      <c r="D67" s="8">
        <v>55</v>
      </c>
      <c r="E67" s="9">
        <v>83</v>
      </c>
    </row>
    <row r="68" spans="1:5" ht="15" customHeight="1" x14ac:dyDescent="0.2">
      <c r="A68" s="31"/>
      <c r="B68" s="7" t="s">
        <v>67</v>
      </c>
      <c r="C68" s="8">
        <v>2</v>
      </c>
      <c r="D68" s="8">
        <v>1</v>
      </c>
      <c r="E68" s="9">
        <v>3</v>
      </c>
    </row>
    <row r="69" spans="1:5" ht="15" customHeight="1" x14ac:dyDescent="0.2">
      <c r="A69" s="31"/>
      <c r="B69" s="7" t="s">
        <v>68</v>
      </c>
      <c r="C69" s="8">
        <v>84</v>
      </c>
      <c r="D69" s="8">
        <v>167</v>
      </c>
      <c r="E69" s="9">
        <v>251</v>
      </c>
    </row>
    <row r="70" spans="1:5" ht="15" customHeight="1" x14ac:dyDescent="0.2">
      <c r="A70" s="31"/>
      <c r="B70" s="7" t="s">
        <v>69</v>
      </c>
      <c r="C70" s="8">
        <v>23</v>
      </c>
      <c r="D70" s="8">
        <v>56</v>
      </c>
      <c r="E70" s="9">
        <v>79</v>
      </c>
    </row>
    <row r="71" spans="1:5" ht="15" customHeight="1" x14ac:dyDescent="0.2">
      <c r="A71" s="31"/>
      <c r="B71" s="12" t="s">
        <v>5</v>
      </c>
      <c r="C71" s="13">
        <v>137</v>
      </c>
      <c r="D71" s="13">
        <v>279</v>
      </c>
      <c r="E71" s="13">
        <v>416</v>
      </c>
    </row>
    <row r="72" spans="1:5" ht="15" customHeight="1" x14ac:dyDescent="0.2">
      <c r="A72" s="34" t="s">
        <v>70</v>
      </c>
      <c r="B72" s="10" t="s">
        <v>71</v>
      </c>
      <c r="C72" s="8">
        <v>20</v>
      </c>
      <c r="D72" s="8">
        <v>13</v>
      </c>
      <c r="E72" s="9">
        <v>33</v>
      </c>
    </row>
    <row r="73" spans="1:5" ht="15" customHeight="1" x14ac:dyDescent="0.2">
      <c r="A73" s="34"/>
      <c r="B73" s="10" t="s">
        <v>72</v>
      </c>
      <c r="C73" s="8">
        <v>11</v>
      </c>
      <c r="D73" s="8">
        <v>10</v>
      </c>
      <c r="E73" s="9">
        <v>21</v>
      </c>
    </row>
    <row r="74" spans="1:5" ht="15" customHeight="1" x14ac:dyDescent="0.2">
      <c r="A74" s="34"/>
      <c r="B74" s="10" t="s">
        <v>73</v>
      </c>
      <c r="C74" s="8">
        <v>42</v>
      </c>
      <c r="D74" s="8">
        <v>22</v>
      </c>
      <c r="E74" s="9">
        <v>64</v>
      </c>
    </row>
    <row r="75" spans="1:5" ht="15" customHeight="1" x14ac:dyDescent="0.2">
      <c r="A75" s="34"/>
      <c r="B75" s="10" t="s">
        <v>74</v>
      </c>
      <c r="C75" s="8">
        <v>21</v>
      </c>
      <c r="D75" s="8">
        <v>34</v>
      </c>
      <c r="E75" s="9">
        <v>55</v>
      </c>
    </row>
    <row r="76" spans="1:5" ht="15" customHeight="1" x14ac:dyDescent="0.2">
      <c r="A76" s="34"/>
      <c r="B76" s="12" t="s">
        <v>5</v>
      </c>
      <c r="C76" s="13">
        <v>94</v>
      </c>
      <c r="D76" s="13">
        <v>79</v>
      </c>
      <c r="E76" s="13">
        <v>173</v>
      </c>
    </row>
    <row r="77" spans="1:5" ht="15" customHeight="1" x14ac:dyDescent="0.2">
      <c r="A77" s="34" t="s">
        <v>75</v>
      </c>
      <c r="B77" s="10" t="s">
        <v>76</v>
      </c>
      <c r="C77" s="8">
        <v>12</v>
      </c>
      <c r="D77" s="8">
        <v>23</v>
      </c>
      <c r="E77" s="9">
        <v>35</v>
      </c>
    </row>
    <row r="78" spans="1:5" ht="15" customHeight="1" x14ac:dyDescent="0.2">
      <c r="A78" s="34"/>
      <c r="B78" s="10" t="s">
        <v>77</v>
      </c>
      <c r="C78" s="8">
        <v>17</v>
      </c>
      <c r="D78" s="8">
        <v>29</v>
      </c>
      <c r="E78" s="9">
        <v>46</v>
      </c>
    </row>
    <row r="79" spans="1:5" ht="15" customHeight="1" x14ac:dyDescent="0.2">
      <c r="A79" s="34"/>
      <c r="B79" s="10" t="s">
        <v>78</v>
      </c>
      <c r="C79" s="8">
        <v>23</v>
      </c>
      <c r="D79" s="8">
        <v>33</v>
      </c>
      <c r="E79" s="9">
        <v>56</v>
      </c>
    </row>
    <row r="80" spans="1:5" ht="15" customHeight="1" x14ac:dyDescent="0.2">
      <c r="A80" s="34"/>
      <c r="B80" s="10" t="s">
        <v>79</v>
      </c>
      <c r="C80" s="8">
        <v>0</v>
      </c>
      <c r="D80" s="8">
        <v>1</v>
      </c>
      <c r="E80" s="9">
        <v>1</v>
      </c>
    </row>
    <row r="81" spans="1:5" ht="15" customHeight="1" x14ac:dyDescent="0.2">
      <c r="A81" s="34"/>
      <c r="B81" s="10" t="s">
        <v>80</v>
      </c>
      <c r="C81" s="8">
        <v>50</v>
      </c>
      <c r="D81" s="8">
        <v>88</v>
      </c>
      <c r="E81" s="9">
        <v>138</v>
      </c>
    </row>
    <row r="82" spans="1:5" ht="15" customHeight="1" x14ac:dyDescent="0.2">
      <c r="A82" s="34"/>
      <c r="B82" s="12" t="s">
        <v>5</v>
      </c>
      <c r="C82" s="13">
        <v>102</v>
      </c>
      <c r="D82" s="13">
        <v>174</v>
      </c>
      <c r="E82" s="13">
        <v>276</v>
      </c>
    </row>
    <row r="83" spans="1:5" ht="15" customHeight="1" x14ac:dyDescent="0.2">
      <c r="A83" s="30" t="s">
        <v>81</v>
      </c>
      <c r="B83" s="10" t="s">
        <v>82</v>
      </c>
      <c r="C83" s="8">
        <v>4</v>
      </c>
      <c r="D83" s="8">
        <v>14</v>
      </c>
      <c r="E83" s="9">
        <v>18</v>
      </c>
    </row>
    <row r="84" spans="1:5" ht="15" customHeight="1" x14ac:dyDescent="0.2">
      <c r="A84" s="31"/>
      <c r="B84" s="10" t="s">
        <v>83</v>
      </c>
      <c r="C84" s="8">
        <v>12</v>
      </c>
      <c r="D84" s="8">
        <v>22</v>
      </c>
      <c r="E84" s="9">
        <v>34</v>
      </c>
    </row>
    <row r="85" spans="1:5" ht="15" customHeight="1" x14ac:dyDescent="0.2">
      <c r="A85" s="31"/>
      <c r="B85" s="10" t="s">
        <v>84</v>
      </c>
      <c r="C85" s="8">
        <v>3</v>
      </c>
      <c r="D85" s="8">
        <v>12</v>
      </c>
      <c r="E85" s="9">
        <v>15</v>
      </c>
    </row>
    <row r="86" spans="1:5" ht="15" customHeight="1" x14ac:dyDescent="0.2">
      <c r="A86" s="31"/>
      <c r="B86" s="10" t="s">
        <v>85</v>
      </c>
      <c r="C86" s="8">
        <v>6</v>
      </c>
      <c r="D86" s="8">
        <v>2</v>
      </c>
      <c r="E86" s="9">
        <v>8</v>
      </c>
    </row>
    <row r="87" spans="1:5" ht="15" customHeight="1" x14ac:dyDescent="0.2">
      <c r="A87" s="31"/>
      <c r="B87" s="10" t="s">
        <v>86</v>
      </c>
      <c r="C87" s="8">
        <v>1</v>
      </c>
      <c r="D87" s="8">
        <v>0</v>
      </c>
      <c r="E87" s="9">
        <v>1</v>
      </c>
    </row>
    <row r="88" spans="1:5" ht="15" customHeight="1" x14ac:dyDescent="0.2">
      <c r="A88" s="31"/>
      <c r="B88" s="10" t="s">
        <v>87</v>
      </c>
      <c r="C88" s="8">
        <v>1</v>
      </c>
      <c r="D88" s="8">
        <v>6</v>
      </c>
      <c r="E88" s="9">
        <v>7</v>
      </c>
    </row>
    <row r="89" spans="1:5" ht="15" customHeight="1" x14ac:dyDescent="0.2">
      <c r="A89" s="32"/>
      <c r="B89" s="10" t="s">
        <v>88</v>
      </c>
      <c r="C89" s="8">
        <v>0</v>
      </c>
      <c r="D89" s="8">
        <v>4</v>
      </c>
      <c r="E89" s="9">
        <v>4</v>
      </c>
    </row>
    <row r="90" spans="1:5" ht="15" customHeight="1" x14ac:dyDescent="0.2">
      <c r="A90" s="32"/>
      <c r="B90" s="10" t="s">
        <v>89</v>
      </c>
      <c r="C90" s="8">
        <v>11</v>
      </c>
      <c r="D90" s="8">
        <v>12</v>
      </c>
      <c r="E90" s="9">
        <v>23</v>
      </c>
    </row>
    <row r="91" spans="1:5" ht="15" customHeight="1" x14ac:dyDescent="0.2">
      <c r="A91" s="32"/>
      <c r="B91" s="10" t="s">
        <v>90</v>
      </c>
      <c r="C91" s="8">
        <v>2</v>
      </c>
      <c r="D91" s="8">
        <v>4</v>
      </c>
      <c r="E91" s="9">
        <v>6</v>
      </c>
    </row>
    <row r="92" spans="1:5" ht="15" customHeight="1" x14ac:dyDescent="0.2">
      <c r="A92" s="32"/>
      <c r="B92" s="10" t="s">
        <v>91</v>
      </c>
      <c r="C92" s="8">
        <v>30</v>
      </c>
      <c r="D92" s="8">
        <v>15</v>
      </c>
      <c r="E92" s="9">
        <v>45</v>
      </c>
    </row>
    <row r="93" spans="1:5" ht="15" customHeight="1" x14ac:dyDescent="0.2">
      <c r="A93" s="32"/>
      <c r="B93" s="10" t="s">
        <v>92</v>
      </c>
      <c r="C93" s="8">
        <v>9</v>
      </c>
      <c r="D93" s="8">
        <v>19</v>
      </c>
      <c r="E93" s="9">
        <v>28</v>
      </c>
    </row>
    <row r="94" spans="1:5" ht="15" customHeight="1" x14ac:dyDescent="0.2">
      <c r="A94" s="32"/>
      <c r="B94" s="10" t="s">
        <v>93</v>
      </c>
      <c r="C94" s="8">
        <v>8</v>
      </c>
      <c r="D94" s="8">
        <v>27</v>
      </c>
      <c r="E94" s="9">
        <v>35</v>
      </c>
    </row>
    <row r="95" spans="1:5" ht="15" customHeight="1" x14ac:dyDescent="0.2">
      <c r="A95" s="32"/>
      <c r="B95" s="10" t="s">
        <v>94</v>
      </c>
      <c r="C95" s="8">
        <v>0</v>
      </c>
      <c r="D95" s="8">
        <v>4</v>
      </c>
      <c r="E95" s="9">
        <v>4</v>
      </c>
    </row>
    <row r="96" spans="1:5" ht="15" customHeight="1" x14ac:dyDescent="0.2">
      <c r="A96" s="32"/>
      <c r="B96" s="10" t="s">
        <v>95</v>
      </c>
      <c r="C96" s="8">
        <v>4</v>
      </c>
      <c r="D96" s="8">
        <v>7</v>
      </c>
      <c r="E96" s="9">
        <v>11</v>
      </c>
    </row>
    <row r="97" spans="1:5" ht="15" customHeight="1" x14ac:dyDescent="0.2">
      <c r="A97" s="32"/>
      <c r="B97" s="10" t="s">
        <v>96</v>
      </c>
      <c r="C97" s="8">
        <v>10</v>
      </c>
      <c r="D97" s="8">
        <v>14</v>
      </c>
      <c r="E97" s="9">
        <v>24</v>
      </c>
    </row>
    <row r="98" spans="1:5" ht="15" customHeight="1" x14ac:dyDescent="0.2">
      <c r="A98" s="32"/>
      <c r="B98" s="10" t="s">
        <v>97</v>
      </c>
      <c r="C98" s="8">
        <v>12</v>
      </c>
      <c r="D98" s="8">
        <v>20</v>
      </c>
      <c r="E98" s="9">
        <v>32</v>
      </c>
    </row>
    <row r="99" spans="1:5" ht="15" customHeight="1" x14ac:dyDescent="0.2">
      <c r="A99" s="32"/>
      <c r="B99" s="10" t="s">
        <v>98</v>
      </c>
      <c r="C99" s="8">
        <v>9</v>
      </c>
      <c r="D99" s="8">
        <v>44</v>
      </c>
      <c r="E99" s="9">
        <v>53</v>
      </c>
    </row>
    <row r="100" spans="1:5" ht="15" customHeight="1" x14ac:dyDescent="0.2">
      <c r="A100" s="32"/>
      <c r="B100" s="10" t="s">
        <v>99</v>
      </c>
      <c r="C100" s="8">
        <v>4</v>
      </c>
      <c r="D100" s="8">
        <v>11</v>
      </c>
      <c r="E100" s="9">
        <v>15</v>
      </c>
    </row>
    <row r="101" spans="1:5" ht="15" customHeight="1" x14ac:dyDescent="0.2">
      <c r="A101" s="32"/>
      <c r="B101" s="10" t="s">
        <v>100</v>
      </c>
      <c r="C101" s="8">
        <v>0</v>
      </c>
      <c r="D101" s="8">
        <v>6</v>
      </c>
      <c r="E101" s="9">
        <v>6</v>
      </c>
    </row>
    <row r="102" spans="1:5" ht="15" customHeight="1" x14ac:dyDescent="0.2">
      <c r="A102" s="32"/>
      <c r="B102" s="10" t="s">
        <v>101</v>
      </c>
      <c r="C102" s="8">
        <v>1</v>
      </c>
      <c r="D102" s="8">
        <v>0</v>
      </c>
      <c r="E102" s="9">
        <v>1</v>
      </c>
    </row>
    <row r="103" spans="1:5" ht="15" customHeight="1" x14ac:dyDescent="0.2">
      <c r="A103" s="32"/>
      <c r="B103" s="10" t="s">
        <v>102</v>
      </c>
      <c r="C103" s="8">
        <v>1</v>
      </c>
      <c r="D103" s="8">
        <v>2</v>
      </c>
      <c r="E103" s="9">
        <v>3</v>
      </c>
    </row>
    <row r="104" spans="1:5" ht="15" customHeight="1" x14ac:dyDescent="0.2">
      <c r="A104" s="32"/>
      <c r="B104" s="10" t="s">
        <v>103</v>
      </c>
      <c r="C104" s="8">
        <v>1</v>
      </c>
      <c r="D104" s="8">
        <v>9</v>
      </c>
      <c r="E104" s="9">
        <v>10</v>
      </c>
    </row>
    <row r="105" spans="1:5" ht="15" customHeight="1" x14ac:dyDescent="0.2">
      <c r="A105" s="32"/>
      <c r="B105" s="10" t="s">
        <v>104</v>
      </c>
      <c r="C105" s="8">
        <v>1</v>
      </c>
      <c r="D105" s="8">
        <v>6</v>
      </c>
      <c r="E105" s="9">
        <v>7</v>
      </c>
    </row>
    <row r="106" spans="1:5" ht="15" customHeight="1" x14ac:dyDescent="0.2">
      <c r="A106" s="32"/>
      <c r="B106" s="10" t="s">
        <v>105</v>
      </c>
      <c r="C106" s="8">
        <v>0</v>
      </c>
      <c r="D106" s="8">
        <v>1</v>
      </c>
      <c r="E106" s="9">
        <v>1</v>
      </c>
    </row>
    <row r="107" spans="1:5" ht="15" customHeight="1" x14ac:dyDescent="0.2">
      <c r="A107" s="32"/>
      <c r="B107" s="10" t="s">
        <v>106</v>
      </c>
      <c r="C107" s="8">
        <v>0</v>
      </c>
      <c r="D107" s="8">
        <v>1</v>
      </c>
      <c r="E107" s="9">
        <v>1</v>
      </c>
    </row>
    <row r="108" spans="1:5" ht="15" customHeight="1" x14ac:dyDescent="0.2">
      <c r="A108" s="32"/>
      <c r="B108" s="10" t="s">
        <v>107</v>
      </c>
      <c r="C108" s="8">
        <v>0</v>
      </c>
      <c r="D108" s="8">
        <v>2</v>
      </c>
      <c r="E108" s="9">
        <v>2</v>
      </c>
    </row>
    <row r="109" spans="1:5" ht="15" customHeight="1" x14ac:dyDescent="0.2">
      <c r="A109" s="32"/>
      <c r="B109" s="10" t="s">
        <v>108</v>
      </c>
      <c r="C109" s="8">
        <v>6</v>
      </c>
      <c r="D109" s="8">
        <v>19</v>
      </c>
      <c r="E109" s="9">
        <v>25</v>
      </c>
    </row>
    <row r="110" spans="1:5" ht="15" customHeight="1" x14ac:dyDescent="0.2">
      <c r="A110" s="32"/>
      <c r="B110" s="10" t="s">
        <v>109</v>
      </c>
      <c r="C110" s="8">
        <v>0</v>
      </c>
      <c r="D110" s="8">
        <v>4</v>
      </c>
      <c r="E110" s="9">
        <v>4</v>
      </c>
    </row>
    <row r="111" spans="1:5" ht="15" customHeight="1" x14ac:dyDescent="0.2">
      <c r="A111" s="32"/>
      <c r="B111" s="10" t="s">
        <v>110</v>
      </c>
      <c r="C111" s="8">
        <v>0</v>
      </c>
      <c r="D111" s="8">
        <v>3</v>
      </c>
      <c r="E111" s="9">
        <v>3</v>
      </c>
    </row>
    <row r="112" spans="1:5" ht="15" customHeight="1" x14ac:dyDescent="0.2">
      <c r="A112" s="32"/>
      <c r="B112" s="10" t="s">
        <v>111</v>
      </c>
      <c r="C112" s="8">
        <v>14</v>
      </c>
      <c r="D112" s="8">
        <v>6</v>
      </c>
      <c r="E112" s="9">
        <v>20</v>
      </c>
    </row>
    <row r="113" spans="1:5" ht="15" customHeight="1" x14ac:dyDescent="0.2">
      <c r="A113" s="32"/>
      <c r="B113" s="10" t="s">
        <v>112</v>
      </c>
      <c r="C113" s="8">
        <v>8</v>
      </c>
      <c r="D113" s="8">
        <v>5</v>
      </c>
      <c r="E113" s="9">
        <v>13</v>
      </c>
    </row>
    <row r="114" spans="1:5" ht="15" customHeight="1" x14ac:dyDescent="0.2">
      <c r="A114" s="32"/>
      <c r="B114" s="10" t="s">
        <v>113</v>
      </c>
      <c r="C114" s="8">
        <v>3</v>
      </c>
      <c r="D114" s="8">
        <v>6</v>
      </c>
      <c r="E114" s="9">
        <v>9</v>
      </c>
    </row>
    <row r="115" spans="1:5" ht="15" customHeight="1" x14ac:dyDescent="0.2">
      <c r="A115" s="32"/>
      <c r="B115" s="10" t="s">
        <v>114</v>
      </c>
      <c r="C115" s="8">
        <v>41</v>
      </c>
      <c r="D115" s="8">
        <v>30</v>
      </c>
      <c r="E115" s="9">
        <v>71</v>
      </c>
    </row>
    <row r="116" spans="1:5" ht="15" customHeight="1" x14ac:dyDescent="0.2">
      <c r="A116" s="32"/>
      <c r="B116" s="10" t="s">
        <v>115</v>
      </c>
      <c r="C116" s="8">
        <v>7</v>
      </c>
      <c r="D116" s="8">
        <v>43</v>
      </c>
      <c r="E116" s="9">
        <v>50</v>
      </c>
    </row>
    <row r="117" spans="1:5" ht="15" customHeight="1" x14ac:dyDescent="0.2">
      <c r="A117" s="32"/>
      <c r="B117" s="10" t="s">
        <v>116</v>
      </c>
      <c r="C117" s="8">
        <v>2</v>
      </c>
      <c r="D117" s="8">
        <v>2</v>
      </c>
      <c r="E117" s="9">
        <v>4</v>
      </c>
    </row>
    <row r="118" spans="1:5" ht="15" customHeight="1" x14ac:dyDescent="0.2">
      <c r="A118" s="32"/>
      <c r="B118" s="10" t="s">
        <v>117</v>
      </c>
      <c r="C118" s="8">
        <v>5</v>
      </c>
      <c r="D118" s="8">
        <v>7</v>
      </c>
      <c r="E118" s="9">
        <v>12</v>
      </c>
    </row>
    <row r="119" spans="1:5" ht="15" customHeight="1" x14ac:dyDescent="0.2">
      <c r="A119" s="33"/>
      <c r="B119" s="12" t="s">
        <v>5</v>
      </c>
      <c r="C119" s="13">
        <v>216</v>
      </c>
      <c r="D119" s="13">
        <v>389</v>
      </c>
      <c r="E119" s="13">
        <v>605</v>
      </c>
    </row>
    <row r="120" spans="1:5" ht="15" customHeight="1" x14ac:dyDescent="0.2">
      <c r="A120" s="30" t="s">
        <v>118</v>
      </c>
      <c r="B120" s="10" t="s">
        <v>119</v>
      </c>
      <c r="C120" s="8">
        <v>8</v>
      </c>
      <c r="D120" s="8">
        <v>60</v>
      </c>
      <c r="E120" s="9">
        <v>68</v>
      </c>
    </row>
    <row r="121" spans="1:5" ht="15" customHeight="1" x14ac:dyDescent="0.2">
      <c r="A121" s="31"/>
      <c r="B121" s="10" t="s">
        <v>120</v>
      </c>
      <c r="C121" s="8">
        <v>71</v>
      </c>
      <c r="D121" s="8">
        <v>191</v>
      </c>
      <c r="E121" s="9">
        <v>262</v>
      </c>
    </row>
    <row r="122" spans="1:5" ht="15" customHeight="1" x14ac:dyDescent="0.2">
      <c r="A122" s="31"/>
      <c r="B122" s="12" t="s">
        <v>5</v>
      </c>
      <c r="C122" s="13">
        <v>79</v>
      </c>
      <c r="D122" s="13">
        <v>251</v>
      </c>
      <c r="E122" s="13">
        <v>330</v>
      </c>
    </row>
    <row r="123" spans="1:5" ht="15" customHeight="1" x14ac:dyDescent="0.2">
      <c r="A123" s="30" t="s">
        <v>121</v>
      </c>
      <c r="B123" s="7" t="s">
        <v>122</v>
      </c>
      <c r="C123" s="8">
        <v>0</v>
      </c>
      <c r="D123" s="8">
        <v>1</v>
      </c>
      <c r="E123" s="9">
        <v>1</v>
      </c>
    </row>
    <row r="124" spans="1:5" ht="15" customHeight="1" x14ac:dyDescent="0.2">
      <c r="A124" s="31"/>
      <c r="B124" s="7" t="s">
        <v>123</v>
      </c>
      <c r="C124" s="8">
        <v>1</v>
      </c>
      <c r="D124" s="8">
        <v>45</v>
      </c>
      <c r="E124" s="9">
        <v>46</v>
      </c>
    </row>
    <row r="125" spans="1:5" ht="15" customHeight="1" x14ac:dyDescent="0.2">
      <c r="A125" s="31"/>
      <c r="B125" s="7" t="s">
        <v>124</v>
      </c>
      <c r="C125" s="8">
        <v>28</v>
      </c>
      <c r="D125" s="8">
        <v>140</v>
      </c>
      <c r="E125" s="9">
        <v>168</v>
      </c>
    </row>
    <row r="126" spans="1:5" ht="15" customHeight="1" x14ac:dyDescent="0.2">
      <c r="A126" s="31"/>
      <c r="B126" s="7" t="s">
        <v>125</v>
      </c>
      <c r="C126" s="8">
        <v>34</v>
      </c>
      <c r="D126" s="8">
        <v>138</v>
      </c>
      <c r="E126" s="9">
        <v>172</v>
      </c>
    </row>
    <row r="127" spans="1:5" ht="15" customHeight="1" x14ac:dyDescent="0.2">
      <c r="A127" s="31"/>
      <c r="B127" s="12" t="s">
        <v>5</v>
      </c>
      <c r="C127" s="13">
        <v>63</v>
      </c>
      <c r="D127" s="13">
        <v>324</v>
      </c>
      <c r="E127" s="13">
        <v>387</v>
      </c>
    </row>
    <row r="128" spans="1:5" ht="15" customHeight="1" x14ac:dyDescent="0.2">
      <c r="A128" s="30" t="s">
        <v>126</v>
      </c>
      <c r="B128" s="7" t="s">
        <v>127</v>
      </c>
      <c r="C128" s="8">
        <v>4</v>
      </c>
      <c r="D128" s="8">
        <v>7</v>
      </c>
      <c r="E128" s="9">
        <v>11</v>
      </c>
    </row>
    <row r="129" spans="1:5" ht="15" customHeight="1" x14ac:dyDescent="0.2">
      <c r="A129" s="31"/>
      <c r="B129" s="7" t="s">
        <v>128</v>
      </c>
      <c r="C129" s="8">
        <v>22</v>
      </c>
      <c r="D129" s="8">
        <v>52</v>
      </c>
      <c r="E129" s="9">
        <v>74</v>
      </c>
    </row>
    <row r="130" spans="1:5" ht="15" customHeight="1" x14ac:dyDescent="0.2">
      <c r="A130" s="31"/>
      <c r="B130" s="7" t="s">
        <v>129</v>
      </c>
      <c r="C130" s="8">
        <v>6</v>
      </c>
      <c r="D130" s="8">
        <v>16</v>
      </c>
      <c r="E130" s="9">
        <v>22</v>
      </c>
    </row>
    <row r="131" spans="1:5" ht="15" customHeight="1" x14ac:dyDescent="0.2">
      <c r="A131" s="31"/>
      <c r="B131" s="7" t="s">
        <v>130</v>
      </c>
      <c r="C131" s="8">
        <v>1</v>
      </c>
      <c r="D131" s="8">
        <v>7</v>
      </c>
      <c r="E131" s="9">
        <v>8</v>
      </c>
    </row>
    <row r="132" spans="1:5" ht="15" customHeight="1" x14ac:dyDescent="0.2">
      <c r="A132" s="31"/>
      <c r="B132" s="7" t="s">
        <v>131</v>
      </c>
      <c r="C132" s="8">
        <v>18</v>
      </c>
      <c r="D132" s="8">
        <v>83</v>
      </c>
      <c r="E132" s="9">
        <v>101</v>
      </c>
    </row>
    <row r="133" spans="1:5" ht="15" customHeight="1" x14ac:dyDescent="0.2">
      <c r="A133" s="31"/>
      <c r="B133" s="7" t="s">
        <v>132</v>
      </c>
      <c r="C133" s="8">
        <v>11</v>
      </c>
      <c r="D133" s="8">
        <v>14</v>
      </c>
      <c r="E133" s="9">
        <v>25</v>
      </c>
    </row>
    <row r="134" spans="1:5" ht="15" customHeight="1" x14ac:dyDescent="0.2">
      <c r="A134" s="32"/>
      <c r="B134" s="7" t="s">
        <v>133</v>
      </c>
      <c r="C134" s="8">
        <v>0</v>
      </c>
      <c r="D134" s="8">
        <v>4</v>
      </c>
      <c r="E134" s="9">
        <v>4</v>
      </c>
    </row>
    <row r="135" spans="1:5" ht="15" customHeight="1" x14ac:dyDescent="0.2">
      <c r="A135" s="32"/>
      <c r="B135" s="12" t="s">
        <v>5</v>
      </c>
      <c r="C135" s="13">
        <v>62</v>
      </c>
      <c r="D135" s="13">
        <v>183</v>
      </c>
      <c r="E135" s="13">
        <v>245</v>
      </c>
    </row>
    <row r="136" spans="1:5" ht="15" customHeight="1" x14ac:dyDescent="0.2">
      <c r="A136" s="30" t="s">
        <v>134</v>
      </c>
      <c r="B136" s="7" t="s">
        <v>135</v>
      </c>
      <c r="C136" s="8">
        <v>2</v>
      </c>
      <c r="D136" s="8">
        <v>10</v>
      </c>
      <c r="E136" s="9">
        <v>12</v>
      </c>
    </row>
    <row r="137" spans="1:5" ht="15" customHeight="1" x14ac:dyDescent="0.2">
      <c r="A137" s="31"/>
      <c r="B137" s="7" t="s">
        <v>136</v>
      </c>
      <c r="C137" s="8">
        <v>28</v>
      </c>
      <c r="D137" s="8">
        <v>131</v>
      </c>
      <c r="E137" s="9">
        <v>159</v>
      </c>
    </row>
    <row r="138" spans="1:5" ht="15" customHeight="1" x14ac:dyDescent="0.2">
      <c r="A138" s="31"/>
      <c r="B138" s="12" t="s">
        <v>5</v>
      </c>
      <c r="C138" s="13">
        <v>30</v>
      </c>
      <c r="D138" s="13">
        <v>141</v>
      </c>
      <c r="E138" s="13">
        <v>171</v>
      </c>
    </row>
    <row r="139" spans="1:5" s="4" customFormat="1" ht="19.5" customHeight="1" x14ac:dyDescent="0.2">
      <c r="A139" s="20" t="s">
        <v>5</v>
      </c>
      <c r="B139" s="21" t="s">
        <v>140</v>
      </c>
      <c r="C139" s="22">
        <f>SUM(C20+C26+C37+C51+C66+C71+C76+C82+C119+C122+C127+C135+C138)</f>
        <v>1742</v>
      </c>
      <c r="D139" s="22">
        <f t="shared" ref="D139" si="0">SUM(D20+D26+D37+D51+D66+D71+D76+D82+D119+D122+D127+D135+D138)</f>
        <v>3218</v>
      </c>
      <c r="E139" s="22">
        <f>SUM(E20+E26+E37+E51+E66+E71+E76+E82+E119+E122+E127+E135+E138)</f>
        <v>4960</v>
      </c>
    </row>
    <row r="140" spans="1:5" s="23" customFormat="1" x14ac:dyDescent="0.2">
      <c r="C140" s="24"/>
      <c r="D140" s="24"/>
      <c r="E140" s="24"/>
    </row>
    <row r="141" spans="1:5" s="23" customFormat="1" x14ac:dyDescent="0.2">
      <c r="A141" s="25" t="s">
        <v>141</v>
      </c>
      <c r="B141" s="26"/>
      <c r="C141" s="26"/>
      <c r="D141" s="26"/>
      <c r="E141" s="26"/>
    </row>
  </sheetData>
  <mergeCells count="20">
    <mergeCell ref="C5:E5"/>
    <mergeCell ref="A27:A37"/>
    <mergeCell ref="A21:A26"/>
    <mergeCell ref="A8:A20"/>
    <mergeCell ref="A141:E141"/>
    <mergeCell ref="A3:D3"/>
    <mergeCell ref="A2:D2"/>
    <mergeCell ref="A5:A7"/>
    <mergeCell ref="B5:B7"/>
    <mergeCell ref="C6:E6"/>
    <mergeCell ref="A136:A138"/>
    <mergeCell ref="A128:A135"/>
    <mergeCell ref="A123:A127"/>
    <mergeCell ref="A120:A122"/>
    <mergeCell ref="A83:A119"/>
    <mergeCell ref="A77:A82"/>
    <mergeCell ref="A72:A76"/>
    <mergeCell ref="A67:A71"/>
    <mergeCell ref="A52:A66"/>
    <mergeCell ref="A38:A51"/>
  </mergeCells>
  <pageMargins left="0.5" right="0.5" top="0.5" bottom="0.5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8"/>
  <sheetViews>
    <sheetView zoomScaleNormal="175" workbookViewId="0">
      <selection activeCell="A3" sqref="A3:C3"/>
    </sheetView>
  </sheetViews>
  <sheetFormatPr baseColWidth="10" defaultColWidth="11.42578125" defaultRowHeight="12.75" x14ac:dyDescent="0.2"/>
  <cols>
    <col min="1" max="1" width="27.5703125" style="23" customWidth="1"/>
    <col min="2" max="2" width="59.85546875" style="23" customWidth="1"/>
    <col min="3" max="3" width="9.7109375" style="51" customWidth="1"/>
    <col min="4" max="4" width="9.5703125" style="51" customWidth="1"/>
    <col min="5" max="5" width="10.140625" style="42" bestFit="1" customWidth="1"/>
    <col min="6" max="16384" width="11.42578125" style="23"/>
  </cols>
  <sheetData>
    <row r="1" spans="1:6" s="36" customFormat="1" ht="18" x14ac:dyDescent="0.2">
      <c r="A1" s="3" t="s">
        <v>142</v>
      </c>
      <c r="B1" s="3"/>
      <c r="D1" s="37"/>
      <c r="E1" s="37"/>
      <c r="F1" s="37"/>
    </row>
    <row r="2" spans="1:6" s="36" customFormat="1" x14ac:dyDescent="0.2">
      <c r="A2" s="38"/>
      <c r="B2" s="38"/>
      <c r="D2" s="37"/>
      <c r="E2" s="37"/>
      <c r="F2" s="37"/>
    </row>
    <row r="3" spans="1:6" s="36" customFormat="1" ht="15" customHeight="1" x14ac:dyDescent="0.2">
      <c r="A3" s="39" t="s">
        <v>143</v>
      </c>
      <c r="B3" s="39"/>
      <c r="C3" s="39"/>
      <c r="D3" s="37"/>
      <c r="E3" s="37"/>
      <c r="F3" s="37"/>
    </row>
    <row r="4" spans="1:6" ht="15" x14ac:dyDescent="0.3">
      <c r="A4" s="40"/>
      <c r="B4" s="40"/>
      <c r="C4" s="41"/>
      <c r="D4" s="41"/>
    </row>
    <row r="5" spans="1:6" ht="15" customHeight="1" x14ac:dyDescent="0.2">
      <c r="A5" s="43" t="s">
        <v>1</v>
      </c>
      <c r="B5" s="43" t="s">
        <v>2</v>
      </c>
      <c r="C5" s="29" t="s">
        <v>138</v>
      </c>
      <c r="D5" s="29"/>
      <c r="E5" s="29"/>
    </row>
    <row r="6" spans="1:6" ht="15" customHeight="1" x14ac:dyDescent="0.2">
      <c r="A6" s="43"/>
      <c r="B6" s="43"/>
      <c r="C6" s="44" t="s">
        <v>139</v>
      </c>
      <c r="D6" s="44"/>
      <c r="E6" s="44"/>
    </row>
    <row r="7" spans="1:6" ht="15" customHeight="1" x14ac:dyDescent="0.2">
      <c r="A7" s="43"/>
      <c r="B7" s="43"/>
      <c r="C7" s="45" t="s">
        <v>4</v>
      </c>
      <c r="D7" s="45" t="s">
        <v>3</v>
      </c>
      <c r="E7" s="46" t="s">
        <v>5</v>
      </c>
    </row>
    <row r="8" spans="1:6" ht="15" customHeight="1" x14ac:dyDescent="0.2">
      <c r="A8" s="47" t="s">
        <v>144</v>
      </c>
      <c r="B8" s="7" t="s">
        <v>145</v>
      </c>
      <c r="C8" s="8">
        <v>0</v>
      </c>
      <c r="D8" s="8">
        <v>0</v>
      </c>
      <c r="E8" s="9">
        <f>SUM(C8:D8)</f>
        <v>0</v>
      </c>
    </row>
    <row r="9" spans="1:6" ht="15" customHeight="1" x14ac:dyDescent="0.2">
      <c r="A9" s="47"/>
      <c r="B9" s="12" t="s">
        <v>5</v>
      </c>
      <c r="C9" s="13">
        <f>SUM(C8)</f>
        <v>0</v>
      </c>
      <c r="D9" s="13">
        <f t="shared" ref="D9:E9" si="0">SUM(D8)</f>
        <v>0</v>
      </c>
      <c r="E9" s="13">
        <f t="shared" si="0"/>
        <v>0</v>
      </c>
    </row>
    <row r="10" spans="1:6" ht="15" customHeight="1" x14ac:dyDescent="0.2">
      <c r="A10" s="47" t="s">
        <v>146</v>
      </c>
      <c r="B10" s="7" t="s">
        <v>147</v>
      </c>
      <c r="C10" s="8">
        <v>23</v>
      </c>
      <c r="D10" s="8">
        <v>8</v>
      </c>
      <c r="E10" s="9">
        <f>SUM(C10:D10)</f>
        <v>31</v>
      </c>
    </row>
    <row r="11" spans="1:6" ht="15" customHeight="1" x14ac:dyDescent="0.2">
      <c r="A11" s="47"/>
      <c r="B11" s="7" t="s">
        <v>148</v>
      </c>
      <c r="C11" s="8">
        <v>15</v>
      </c>
      <c r="D11" s="8">
        <v>12</v>
      </c>
      <c r="E11" s="9">
        <f>SUM(C11:D11)</f>
        <v>27</v>
      </c>
    </row>
    <row r="12" spans="1:6" ht="15" customHeight="1" x14ac:dyDescent="0.2">
      <c r="A12" s="47"/>
      <c r="B12" s="12" t="s">
        <v>5</v>
      </c>
      <c r="C12" s="13">
        <f>SUM(C10:C11)</f>
        <v>38</v>
      </c>
      <c r="D12" s="13">
        <f t="shared" ref="D12:E12" si="1">SUM(D10:D11)</f>
        <v>20</v>
      </c>
      <c r="E12" s="13">
        <f t="shared" si="1"/>
        <v>58</v>
      </c>
    </row>
    <row r="13" spans="1:6" ht="15" customHeight="1" x14ac:dyDescent="0.2">
      <c r="A13" s="47" t="s">
        <v>149</v>
      </c>
      <c r="B13" s="7" t="s">
        <v>150</v>
      </c>
      <c r="C13" s="8">
        <v>61</v>
      </c>
      <c r="D13" s="8">
        <v>37</v>
      </c>
      <c r="E13" s="9">
        <f t="shared" ref="E13:E20" si="2">SUM(C13:D13)</f>
        <v>98</v>
      </c>
    </row>
    <row r="14" spans="1:6" ht="15" customHeight="1" x14ac:dyDescent="0.2">
      <c r="A14" s="47"/>
      <c r="B14" s="7" t="s">
        <v>151</v>
      </c>
      <c r="C14" s="8">
        <v>52</v>
      </c>
      <c r="D14" s="8">
        <v>12</v>
      </c>
      <c r="E14" s="9">
        <f t="shared" si="2"/>
        <v>64</v>
      </c>
    </row>
    <row r="15" spans="1:6" ht="15" customHeight="1" x14ac:dyDescent="0.2">
      <c r="A15" s="47"/>
      <c r="B15" s="7" t="s">
        <v>152</v>
      </c>
      <c r="C15" s="8">
        <v>17</v>
      </c>
      <c r="D15" s="8">
        <v>1</v>
      </c>
      <c r="E15" s="9">
        <f t="shared" si="2"/>
        <v>18</v>
      </c>
    </row>
    <row r="16" spans="1:6" ht="15" customHeight="1" x14ac:dyDescent="0.2">
      <c r="A16" s="47"/>
      <c r="B16" s="7" t="s">
        <v>153</v>
      </c>
      <c r="C16" s="8">
        <v>9</v>
      </c>
      <c r="D16" s="8">
        <v>2</v>
      </c>
      <c r="E16" s="9">
        <f t="shared" si="2"/>
        <v>11</v>
      </c>
    </row>
    <row r="17" spans="1:5" ht="15" customHeight="1" x14ac:dyDescent="0.2">
      <c r="A17" s="47"/>
      <c r="B17" s="7" t="s">
        <v>154</v>
      </c>
      <c r="C17" s="8">
        <v>1</v>
      </c>
      <c r="D17" s="8">
        <v>0</v>
      </c>
      <c r="E17" s="9">
        <f t="shared" si="2"/>
        <v>1</v>
      </c>
    </row>
    <row r="18" spans="1:5" ht="15" customHeight="1" x14ac:dyDescent="0.2">
      <c r="A18" s="47"/>
      <c r="B18" s="7" t="s">
        <v>155</v>
      </c>
      <c r="C18" s="8">
        <v>2</v>
      </c>
      <c r="D18" s="8">
        <v>2</v>
      </c>
      <c r="E18" s="9">
        <f t="shared" si="2"/>
        <v>4</v>
      </c>
    </row>
    <row r="19" spans="1:5" ht="15" customHeight="1" x14ac:dyDescent="0.2">
      <c r="A19" s="47"/>
      <c r="B19" s="7" t="s">
        <v>122</v>
      </c>
      <c r="C19" s="8">
        <v>1</v>
      </c>
      <c r="D19" s="8">
        <v>0</v>
      </c>
      <c r="E19" s="9">
        <f t="shared" si="2"/>
        <v>1</v>
      </c>
    </row>
    <row r="20" spans="1:5" ht="15" customHeight="1" x14ac:dyDescent="0.2">
      <c r="A20" s="47"/>
      <c r="B20" s="7" t="s">
        <v>156</v>
      </c>
      <c r="C20" s="8">
        <v>3</v>
      </c>
      <c r="D20" s="8">
        <v>1</v>
      </c>
      <c r="E20" s="9">
        <f t="shared" si="2"/>
        <v>4</v>
      </c>
    </row>
    <row r="21" spans="1:5" ht="15" customHeight="1" x14ac:dyDescent="0.2">
      <c r="A21" s="47"/>
      <c r="B21" s="12" t="s">
        <v>5</v>
      </c>
      <c r="C21" s="13">
        <f>SUM(C13:C20)</f>
        <v>146</v>
      </c>
      <c r="D21" s="13">
        <f t="shared" ref="D21:E21" si="3">SUM(D13:D20)</f>
        <v>55</v>
      </c>
      <c r="E21" s="13">
        <f t="shared" si="3"/>
        <v>201</v>
      </c>
    </row>
    <row r="22" spans="1:5" ht="15" customHeight="1" x14ac:dyDescent="0.2">
      <c r="A22" s="47" t="s">
        <v>157</v>
      </c>
      <c r="B22" s="7" t="s">
        <v>151</v>
      </c>
      <c r="C22" s="8">
        <v>87</v>
      </c>
      <c r="D22" s="8">
        <v>15</v>
      </c>
      <c r="E22" s="9">
        <f t="shared" ref="E22:E23" si="4">SUM(C22:D22)</f>
        <v>102</v>
      </c>
    </row>
    <row r="23" spans="1:5" ht="15" customHeight="1" x14ac:dyDescent="0.2">
      <c r="A23" s="47"/>
      <c r="B23" s="7" t="s">
        <v>158</v>
      </c>
      <c r="C23" s="8">
        <v>35</v>
      </c>
      <c r="D23" s="8">
        <v>0</v>
      </c>
      <c r="E23" s="9">
        <f t="shared" si="4"/>
        <v>35</v>
      </c>
    </row>
    <row r="24" spans="1:5" ht="15" customHeight="1" x14ac:dyDescent="0.2">
      <c r="A24" s="47"/>
      <c r="B24" s="12" t="s">
        <v>5</v>
      </c>
      <c r="C24" s="13">
        <f>SUM(C22:C23)</f>
        <v>122</v>
      </c>
      <c r="D24" s="13">
        <f t="shared" ref="D24:E24" si="5">SUM(D22:D23)</f>
        <v>15</v>
      </c>
      <c r="E24" s="13">
        <f t="shared" si="5"/>
        <v>137</v>
      </c>
    </row>
    <row r="25" spans="1:5" ht="15" customHeight="1" x14ac:dyDescent="0.2">
      <c r="A25" s="47" t="s">
        <v>159</v>
      </c>
      <c r="B25" s="7" t="s">
        <v>151</v>
      </c>
      <c r="C25" s="8">
        <v>73</v>
      </c>
      <c r="D25" s="8">
        <v>7</v>
      </c>
      <c r="E25" s="9">
        <f>SUM(C25:D25)</f>
        <v>80</v>
      </c>
    </row>
    <row r="26" spans="1:5" ht="15" customHeight="1" x14ac:dyDescent="0.2">
      <c r="A26" s="47"/>
      <c r="B26" s="12" t="s">
        <v>5</v>
      </c>
      <c r="C26" s="13">
        <f>SUM(C25)</f>
        <v>73</v>
      </c>
      <c r="D26" s="13">
        <f t="shared" ref="D26:E26" si="6">SUM(D25)</f>
        <v>7</v>
      </c>
      <c r="E26" s="13">
        <f t="shared" si="6"/>
        <v>80</v>
      </c>
    </row>
    <row r="27" spans="1:5" ht="15" customHeight="1" x14ac:dyDescent="0.2">
      <c r="A27" s="47" t="s">
        <v>160</v>
      </c>
      <c r="B27" s="7" t="s">
        <v>151</v>
      </c>
      <c r="C27" s="8">
        <v>100</v>
      </c>
      <c r="D27" s="8">
        <v>11</v>
      </c>
      <c r="E27" s="9">
        <f t="shared" ref="E27:E28" si="7">SUM(C27:D27)</f>
        <v>111</v>
      </c>
    </row>
    <row r="28" spans="1:5" ht="15" customHeight="1" x14ac:dyDescent="0.2">
      <c r="A28" s="47"/>
      <c r="B28" s="7" t="s">
        <v>150</v>
      </c>
      <c r="C28" s="8">
        <v>64</v>
      </c>
      <c r="D28" s="8">
        <v>44</v>
      </c>
      <c r="E28" s="9">
        <f t="shared" si="7"/>
        <v>108</v>
      </c>
    </row>
    <row r="29" spans="1:5" ht="15" customHeight="1" x14ac:dyDescent="0.2">
      <c r="A29" s="47"/>
      <c r="B29" s="12" t="s">
        <v>5</v>
      </c>
      <c r="C29" s="13">
        <f>SUM(C27:C28)</f>
        <v>164</v>
      </c>
      <c r="D29" s="13">
        <f t="shared" ref="D29:E29" si="8">SUM(D27:D28)</f>
        <v>55</v>
      </c>
      <c r="E29" s="13">
        <f t="shared" si="8"/>
        <v>219</v>
      </c>
    </row>
    <row r="30" spans="1:5" ht="15" customHeight="1" x14ac:dyDescent="0.2">
      <c r="A30" s="47" t="s">
        <v>161</v>
      </c>
      <c r="B30" s="7" t="s">
        <v>20</v>
      </c>
      <c r="C30" s="8">
        <v>2</v>
      </c>
      <c r="D30" s="8">
        <v>6</v>
      </c>
      <c r="E30" s="9">
        <f t="shared" ref="E30:E32" si="9">SUM(C30:D30)</f>
        <v>8</v>
      </c>
    </row>
    <row r="31" spans="1:5" ht="15" customHeight="1" x14ac:dyDescent="0.2">
      <c r="A31" s="47"/>
      <c r="B31" s="7" t="s">
        <v>162</v>
      </c>
      <c r="C31" s="8">
        <v>4</v>
      </c>
      <c r="D31" s="8">
        <v>0</v>
      </c>
      <c r="E31" s="9">
        <f t="shared" si="9"/>
        <v>4</v>
      </c>
    </row>
    <row r="32" spans="1:5" ht="15" customHeight="1" x14ac:dyDescent="0.2">
      <c r="A32" s="47"/>
      <c r="B32" s="7" t="s">
        <v>163</v>
      </c>
      <c r="C32" s="8">
        <v>13</v>
      </c>
      <c r="D32" s="8">
        <v>8</v>
      </c>
      <c r="E32" s="9">
        <f t="shared" si="9"/>
        <v>21</v>
      </c>
    </row>
    <row r="33" spans="1:5" ht="15" customHeight="1" x14ac:dyDescent="0.2">
      <c r="A33" s="47"/>
      <c r="B33" s="12" t="s">
        <v>5</v>
      </c>
      <c r="C33" s="13">
        <f>SUM(C30:C32)</f>
        <v>19</v>
      </c>
      <c r="D33" s="13">
        <f t="shared" ref="D33:E33" si="10">SUM(D30:D32)</f>
        <v>14</v>
      </c>
      <c r="E33" s="13">
        <f t="shared" si="10"/>
        <v>33</v>
      </c>
    </row>
    <row r="34" spans="1:5" ht="15" customHeight="1" x14ac:dyDescent="0.2">
      <c r="A34" s="47" t="s">
        <v>164</v>
      </c>
      <c r="B34" s="7" t="s">
        <v>165</v>
      </c>
      <c r="C34" s="8">
        <v>7</v>
      </c>
      <c r="D34" s="8">
        <v>2</v>
      </c>
      <c r="E34" s="9">
        <f>SUM(C34:D34)</f>
        <v>9</v>
      </c>
    </row>
    <row r="35" spans="1:5" ht="15" customHeight="1" x14ac:dyDescent="0.2">
      <c r="A35" s="47"/>
      <c r="B35" s="7" t="s">
        <v>166</v>
      </c>
      <c r="C35" s="8">
        <v>14</v>
      </c>
      <c r="D35" s="8">
        <v>11</v>
      </c>
      <c r="E35" s="9">
        <f>SUM(C35:D35)</f>
        <v>25</v>
      </c>
    </row>
    <row r="36" spans="1:5" ht="15" customHeight="1" x14ac:dyDescent="0.2">
      <c r="A36" s="47"/>
      <c r="B36" s="7" t="s">
        <v>167</v>
      </c>
      <c r="C36" s="8">
        <v>43</v>
      </c>
      <c r="D36" s="8">
        <v>10</v>
      </c>
      <c r="E36" s="9">
        <f>SUM(C36:D36)</f>
        <v>53</v>
      </c>
    </row>
    <row r="37" spans="1:5" ht="15" customHeight="1" x14ac:dyDescent="0.2">
      <c r="A37" s="47"/>
      <c r="B37" s="12" t="s">
        <v>5</v>
      </c>
      <c r="C37" s="13">
        <f>SUM(C34:C36)</f>
        <v>64</v>
      </c>
      <c r="D37" s="13">
        <f t="shared" ref="D37:E37" si="11">SUM(D34:D36)</f>
        <v>23</v>
      </c>
      <c r="E37" s="13">
        <f t="shared" si="11"/>
        <v>87</v>
      </c>
    </row>
    <row r="38" spans="1:5" ht="15" customHeight="1" x14ac:dyDescent="0.2">
      <c r="A38" s="47" t="s">
        <v>168</v>
      </c>
      <c r="B38" s="7" t="s">
        <v>169</v>
      </c>
      <c r="C38" s="8">
        <v>0</v>
      </c>
      <c r="D38" s="8">
        <v>0</v>
      </c>
      <c r="E38" s="9">
        <v>0</v>
      </c>
    </row>
    <row r="39" spans="1:5" ht="15" customHeight="1" x14ac:dyDescent="0.2">
      <c r="A39" s="47"/>
      <c r="B39" s="12" t="s">
        <v>5</v>
      </c>
      <c r="C39" s="13">
        <f>SUM(C38)</f>
        <v>0</v>
      </c>
      <c r="D39" s="13">
        <f t="shared" ref="D39:E39" si="12">SUM(D38)</f>
        <v>0</v>
      </c>
      <c r="E39" s="13">
        <f t="shared" si="12"/>
        <v>0</v>
      </c>
    </row>
    <row r="40" spans="1:5" ht="15" customHeight="1" x14ac:dyDescent="0.2">
      <c r="A40" s="34" t="s">
        <v>170</v>
      </c>
      <c r="B40" s="10" t="s">
        <v>171</v>
      </c>
      <c r="C40" s="8">
        <v>1</v>
      </c>
      <c r="D40" s="8">
        <v>4</v>
      </c>
      <c r="E40" s="9">
        <f t="shared" ref="E40" si="13">SUM(C40:D40)</f>
        <v>5</v>
      </c>
    </row>
    <row r="41" spans="1:5" ht="15" customHeight="1" x14ac:dyDescent="0.2">
      <c r="A41" s="34"/>
      <c r="B41" s="10" t="s">
        <v>172</v>
      </c>
      <c r="C41" s="8">
        <v>16</v>
      </c>
      <c r="D41" s="8">
        <v>48</v>
      </c>
      <c r="E41" s="9">
        <f>SUM(C41:D41)</f>
        <v>64</v>
      </c>
    </row>
    <row r="42" spans="1:5" ht="15" customHeight="1" x14ac:dyDescent="0.2">
      <c r="A42" s="34"/>
      <c r="B42" s="48" t="s">
        <v>5</v>
      </c>
      <c r="C42" s="13">
        <f>SUM(C40:C41)</f>
        <v>17</v>
      </c>
      <c r="D42" s="13">
        <f t="shared" ref="D42:E42" si="14">SUM(D40:D41)</f>
        <v>52</v>
      </c>
      <c r="E42" s="13">
        <f t="shared" si="14"/>
        <v>69</v>
      </c>
    </row>
    <row r="43" spans="1:5" ht="15" customHeight="1" x14ac:dyDescent="0.2">
      <c r="A43" s="34" t="s">
        <v>173</v>
      </c>
      <c r="B43" s="10" t="s">
        <v>174</v>
      </c>
      <c r="C43" s="8">
        <v>5</v>
      </c>
      <c r="D43" s="8">
        <v>8</v>
      </c>
      <c r="E43" s="9">
        <v>13</v>
      </c>
    </row>
    <row r="44" spans="1:5" ht="15" customHeight="1" x14ac:dyDescent="0.2">
      <c r="A44" s="34"/>
      <c r="B44" s="48" t="s">
        <v>5</v>
      </c>
      <c r="C44" s="13">
        <f>SUM(C43)</f>
        <v>5</v>
      </c>
      <c r="D44" s="13">
        <f t="shared" ref="D44:E44" si="15">SUM(D43)</f>
        <v>8</v>
      </c>
      <c r="E44" s="13">
        <f t="shared" si="15"/>
        <v>13</v>
      </c>
    </row>
    <row r="45" spans="1:5" ht="15" customHeight="1" x14ac:dyDescent="0.2">
      <c r="A45" s="34" t="s">
        <v>175</v>
      </c>
      <c r="B45" s="10" t="s">
        <v>176</v>
      </c>
      <c r="C45" s="8">
        <v>1</v>
      </c>
      <c r="D45" s="8">
        <v>6</v>
      </c>
      <c r="E45" s="9">
        <f>SUM(C45:D45)</f>
        <v>7</v>
      </c>
    </row>
    <row r="46" spans="1:5" ht="15" customHeight="1" x14ac:dyDescent="0.2">
      <c r="A46" s="34"/>
      <c r="B46" s="48" t="s">
        <v>5</v>
      </c>
      <c r="C46" s="13">
        <f>SUM(C45)</f>
        <v>1</v>
      </c>
      <c r="D46" s="13">
        <f t="shared" ref="D46:E46" si="16">SUM(D45)</f>
        <v>6</v>
      </c>
      <c r="E46" s="13">
        <f t="shared" si="16"/>
        <v>7</v>
      </c>
    </row>
    <row r="47" spans="1:5" ht="15" customHeight="1" x14ac:dyDescent="0.2">
      <c r="A47" s="34" t="s">
        <v>177</v>
      </c>
      <c r="B47" s="10" t="s">
        <v>178</v>
      </c>
      <c r="C47" s="8">
        <v>3</v>
      </c>
      <c r="D47" s="8">
        <v>16</v>
      </c>
      <c r="E47" s="9">
        <f>SUM(C47:D47)</f>
        <v>19</v>
      </c>
    </row>
    <row r="48" spans="1:5" ht="15" customHeight="1" x14ac:dyDescent="0.2">
      <c r="A48" s="34"/>
      <c r="B48" s="10" t="s">
        <v>179</v>
      </c>
      <c r="C48" s="8">
        <v>5</v>
      </c>
      <c r="D48" s="8">
        <v>62</v>
      </c>
      <c r="E48" s="9">
        <f>SUM(C48:D48)</f>
        <v>67</v>
      </c>
    </row>
    <row r="49" spans="1:5" ht="15" customHeight="1" x14ac:dyDescent="0.2">
      <c r="A49" s="34"/>
      <c r="B49" s="10" t="s">
        <v>180</v>
      </c>
      <c r="C49" s="8">
        <v>2</v>
      </c>
      <c r="D49" s="8">
        <v>23</v>
      </c>
      <c r="E49" s="9">
        <f>SUM(C49:D49)</f>
        <v>25</v>
      </c>
    </row>
    <row r="50" spans="1:5" ht="15" customHeight="1" x14ac:dyDescent="0.2">
      <c r="A50" s="34"/>
      <c r="B50" s="10" t="s">
        <v>181</v>
      </c>
      <c r="C50" s="8">
        <v>0</v>
      </c>
      <c r="D50" s="8">
        <v>2</v>
      </c>
      <c r="E50" s="9">
        <f>SUM(C50:D50)</f>
        <v>2</v>
      </c>
    </row>
    <row r="51" spans="1:5" ht="15" customHeight="1" x14ac:dyDescent="0.2">
      <c r="A51" s="34"/>
      <c r="B51" s="10" t="s">
        <v>182</v>
      </c>
      <c r="C51" s="8">
        <v>1</v>
      </c>
      <c r="D51" s="8">
        <v>5</v>
      </c>
      <c r="E51" s="9">
        <f t="shared" ref="E51:E54" si="17">SUM(C51:D51)</f>
        <v>6</v>
      </c>
    </row>
    <row r="52" spans="1:5" ht="15" customHeight="1" x14ac:dyDescent="0.2">
      <c r="A52" s="34"/>
      <c r="B52" s="10" t="s">
        <v>183</v>
      </c>
      <c r="C52" s="8">
        <v>1</v>
      </c>
      <c r="D52" s="8">
        <v>36</v>
      </c>
      <c r="E52" s="9">
        <f t="shared" si="17"/>
        <v>37</v>
      </c>
    </row>
    <row r="53" spans="1:5" ht="15" customHeight="1" x14ac:dyDescent="0.2">
      <c r="A53" s="49"/>
      <c r="B53" s="10" t="s">
        <v>184</v>
      </c>
      <c r="C53" s="8">
        <v>2</v>
      </c>
      <c r="D53" s="8">
        <v>16</v>
      </c>
      <c r="E53" s="9">
        <f t="shared" si="17"/>
        <v>18</v>
      </c>
    </row>
    <row r="54" spans="1:5" ht="15" customHeight="1" x14ac:dyDescent="0.2">
      <c r="A54" s="49"/>
      <c r="B54" s="10" t="s">
        <v>185</v>
      </c>
      <c r="C54" s="8">
        <v>0</v>
      </c>
      <c r="D54" s="8">
        <v>11</v>
      </c>
      <c r="E54" s="9">
        <f t="shared" si="17"/>
        <v>11</v>
      </c>
    </row>
    <row r="55" spans="1:5" ht="15" customHeight="1" x14ac:dyDescent="0.2">
      <c r="A55" s="49"/>
      <c r="B55" s="48" t="s">
        <v>5</v>
      </c>
      <c r="C55" s="13">
        <f>SUM(C47:C54)</f>
        <v>14</v>
      </c>
      <c r="D55" s="13">
        <f t="shared" ref="D55:E55" si="18">SUM(D47:D54)</f>
        <v>171</v>
      </c>
      <c r="E55" s="13">
        <f t="shared" si="18"/>
        <v>185</v>
      </c>
    </row>
    <row r="56" spans="1:5" s="4" customFormat="1" ht="19.5" customHeight="1" x14ac:dyDescent="0.2">
      <c r="A56" s="20" t="s">
        <v>5</v>
      </c>
      <c r="B56" s="21"/>
      <c r="C56" s="22">
        <f>SUM(C55,C46,C44,C42,C39,C37,C33,C29,C26,C24,C21,C12,C9)</f>
        <v>663</v>
      </c>
      <c r="D56" s="22">
        <f t="shared" ref="D56:E56" si="19">SUM(D55,D46,D44,D42,D39,D37,D33,D29,D26,D24,D21,D12,D9)</f>
        <v>426</v>
      </c>
      <c r="E56" s="22">
        <f>SUM(E55,E46,E44,E42,E39,E37,E33,E29,E26,E24,E21,E12,E9)</f>
        <v>1089</v>
      </c>
    </row>
    <row r="57" spans="1:5" s="4" customFormat="1" ht="15" customHeight="1" x14ac:dyDescent="0.2">
      <c r="C57" s="50"/>
      <c r="D57" s="50"/>
      <c r="E57" s="50"/>
    </row>
    <row r="58" spans="1:5" s="4" customFormat="1" ht="15" customHeight="1" x14ac:dyDescent="0.2">
      <c r="A58" s="25" t="s">
        <v>141</v>
      </c>
      <c r="B58" s="25"/>
      <c r="C58" s="25"/>
      <c r="D58" s="25"/>
      <c r="E58" s="25"/>
    </row>
  </sheetData>
  <mergeCells count="20">
    <mergeCell ref="A47:A55"/>
    <mergeCell ref="A58:E58"/>
    <mergeCell ref="A30:A33"/>
    <mergeCell ref="A34:A37"/>
    <mergeCell ref="A38:A39"/>
    <mergeCell ref="A40:A42"/>
    <mergeCell ref="A43:A44"/>
    <mergeCell ref="A45:A46"/>
    <mergeCell ref="A10:A12"/>
    <mergeCell ref="A13:A18"/>
    <mergeCell ref="A19:A21"/>
    <mergeCell ref="A22:A24"/>
    <mergeCell ref="A25:A26"/>
    <mergeCell ref="A27:A29"/>
    <mergeCell ref="A3:C3"/>
    <mergeCell ref="A5:A7"/>
    <mergeCell ref="B5:B7"/>
    <mergeCell ref="C5:E5"/>
    <mergeCell ref="C6:E6"/>
    <mergeCell ref="A8:A9"/>
  </mergeCells>
  <pageMargins left="0.75" right="0.75" top="1" bottom="1" header="0" footer="0"/>
  <pageSetup paperSize="9" scale="7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centres propis</vt:lpstr>
      <vt:lpstr>centres adscrits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Tomeu Criach Vila</dc:creator>
  <cp:lastModifiedBy>Usuario de Windows</cp:lastModifiedBy>
  <dcterms:created xsi:type="dcterms:W3CDTF">2014-06-17T14:51:22Z</dcterms:created>
  <dcterms:modified xsi:type="dcterms:W3CDTF">2021-02-01T11:28:38Z</dcterms:modified>
</cp:coreProperties>
</file>