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3. Cicles i graus\"/>
    </mc:Choice>
  </mc:AlternateContent>
  <bookViews>
    <workbookView xWindow="330" yWindow="570" windowWidth="11535" windowHeight="8550"/>
  </bookViews>
  <sheets>
    <sheet name="Ingrés centres propis via accés" sheetId="2" r:id="rId1"/>
    <sheet name="Nou ingrés centres adscrits" sheetId="3" r:id="rId2"/>
  </sheets>
  <definedNames>
    <definedName name="_xlnm.Print_Area" localSheetId="1">'Nou ingrés centres adscrits'!$A$1:$E$41</definedName>
  </definedNames>
  <calcPr calcId="162913"/>
</workbook>
</file>

<file path=xl/calcChain.xml><?xml version="1.0" encoding="utf-8"?>
<calcChain xmlns="http://schemas.openxmlformats.org/spreadsheetml/2006/main">
  <c r="E41" i="3" l="1"/>
  <c r="D41" i="3"/>
  <c r="C41" i="3"/>
  <c r="D15" i="3"/>
  <c r="C15" i="3"/>
  <c r="C8" i="3"/>
  <c r="D8" i="3"/>
  <c r="D10" i="3"/>
  <c r="C10" i="3"/>
  <c r="E17" i="3"/>
  <c r="D17" i="3"/>
  <c r="C17" i="3"/>
  <c r="D20" i="3"/>
  <c r="C20" i="3"/>
  <c r="D23" i="3"/>
  <c r="C23" i="3"/>
  <c r="D26" i="3"/>
  <c r="C26" i="3"/>
  <c r="D29" i="3"/>
  <c r="C29" i="3"/>
  <c r="D31" i="3"/>
  <c r="C31" i="3"/>
  <c r="D33" i="3"/>
  <c r="C33" i="3"/>
  <c r="D35" i="3"/>
  <c r="C35" i="3"/>
  <c r="C40" i="3"/>
  <c r="D40" i="3"/>
  <c r="E39" i="3"/>
  <c r="E38" i="3"/>
  <c r="E37" i="3"/>
  <c r="E36" i="3"/>
  <c r="E34" i="3"/>
  <c r="E35" i="3" s="1"/>
  <c r="E32" i="3"/>
  <c r="E33" i="3" s="1"/>
  <c r="E30" i="3"/>
  <c r="E31" i="3" s="1"/>
  <c r="E28" i="3"/>
  <c r="E27" i="3"/>
  <c r="E25" i="3"/>
  <c r="E24" i="3"/>
  <c r="E22" i="3"/>
  <c r="E21" i="3"/>
  <c r="E19" i="3"/>
  <c r="E18" i="3"/>
  <c r="E20" i="3" s="1"/>
  <c r="E16" i="3"/>
  <c r="E14" i="3"/>
  <c r="E13" i="3"/>
  <c r="E12" i="3"/>
  <c r="E11" i="3"/>
  <c r="E15" i="3" s="1"/>
  <c r="E9" i="3"/>
  <c r="E10" i="3" s="1"/>
  <c r="E7" i="3"/>
  <c r="E8" i="3" s="1"/>
  <c r="E26" i="3" l="1"/>
  <c r="E23" i="3"/>
  <c r="E29" i="3"/>
  <c r="E40" i="3"/>
</calcChain>
</file>

<file path=xl/sharedStrings.xml><?xml version="1.0" encoding="utf-8"?>
<sst xmlns="http://schemas.openxmlformats.org/spreadsheetml/2006/main" count="165" uniqueCount="145">
  <si>
    <t>Curs acadèmic d'accés: 2013/14</t>
  </si>
  <si>
    <t>Centre</t>
  </si>
  <si>
    <t>Estudi</t>
  </si>
  <si>
    <t>Reconeixement d'estudis</t>
  </si>
  <si>
    <t>Accès a cicles</t>
  </si>
  <si>
    <t>Trasllats</t>
  </si>
  <si>
    <t>Revalidació d'estudis estrangers</t>
  </si>
  <si>
    <t>Programes internacionals</t>
  </si>
  <si>
    <t>Total</t>
  </si>
  <si>
    <t>BATX. / COU AMB PAU</t>
  </si>
  <si>
    <t>DIPLOMAT, LLICENCIAT</t>
  </si>
  <si>
    <t>FP2, CFGS</t>
  </si>
  <si>
    <t>UNIVERSITARIS BATX. / COU AMB PAU</t>
  </si>
  <si>
    <t>UNIVERSITARIS FP2 / CFGS</t>
  </si>
  <si>
    <t>MAJORS DE 25 ANYS</t>
  </si>
  <si>
    <t>Escola d'Enginyeria</t>
  </si>
  <si>
    <t>Graduat en Enginyeria de Sistemes de Telecomunicació</t>
  </si>
  <si>
    <t>Graduat en Enginyeria Electrònica de Telecomunicació</t>
  </si>
  <si>
    <t>Graduat en Enginyeria Informàtica</t>
  </si>
  <si>
    <t>Graduat en Enginyeria Química</t>
  </si>
  <si>
    <t>Graduat en Gestió Aeronàutica</t>
  </si>
  <si>
    <t>Facultat d'Economia i Empresa</t>
  </si>
  <si>
    <t>Graduat en Administració i Direcció d'Empreses</t>
  </si>
  <si>
    <t>Graduat en Administració i Direcció d'Empreses i Graduat en Dret</t>
  </si>
  <si>
    <t>Graduat en Comptabilitat i Finances</t>
  </si>
  <si>
    <t>Graduat en Economia</t>
  </si>
  <si>
    <t>Graduat en Empresa i Tecnologia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</si>
  <si>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</si>
  <si>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</si>
  <si>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</si>
  <si>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</si>
  <si>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</si>
  <si>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</si>
  <si>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</si>
  <si>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</si>
  <si>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Facultat de Ciències</t>
  </si>
  <si>
    <t>Graduat en Ciències Ambientals</t>
  </si>
  <si>
    <t>Graduat en Ciències Ambientals i Geologia</t>
  </si>
  <si>
    <t>Graduat en Estadística Aplicada</t>
  </si>
  <si>
    <t>Graduat en Física</t>
  </si>
  <si>
    <t>Graduat en Física i Matemàtiques</t>
  </si>
  <si>
    <t>Graduat en Física i Química</t>
  </si>
  <si>
    <t>Graduat en Geologia</t>
  </si>
  <si>
    <t>Graduat en Matemàtiques</t>
  </si>
  <si>
    <t>Graduat en Nanociència i Nanotecnologia</t>
  </si>
  <si>
    <t>Graduat en Química</t>
  </si>
  <si>
    <t>Facultat de Ciències de l'Educació</t>
  </si>
  <si>
    <t>Graduat en Educació Infantil</t>
  </si>
  <si>
    <t>Graduat en Educació Primària</t>
  </si>
  <si>
    <t>Graduat en Educació Social</t>
  </si>
  <si>
    <t>Graduat en Pedagogia</t>
  </si>
  <si>
    <t>Facultat de Ciències de la Comunicació</t>
  </si>
  <si>
    <t>Graduat en Comunicació Audiovisual</t>
  </si>
  <si>
    <t>Graduat en Periodisme</t>
  </si>
  <si>
    <t>Graduat en Publicitat i Relacions Públiques</t>
  </si>
  <si>
    <t>Llicenciat en Periodisme</t>
  </si>
  <si>
    <t>Facultat de Ciències Polítiques i de Sociologia</t>
  </si>
  <si>
    <t>Graduat en Ciència Política i Gestió Pública</t>
  </si>
  <si>
    <t>Graduat en Sociologia</t>
  </si>
  <si>
    <t>Facultat de Dret</t>
  </si>
  <si>
    <t>Graduat en Criminologia</t>
  </si>
  <si>
    <t>Graduat en Dret</t>
  </si>
  <si>
    <t>Graduat en Relacions Laborals</t>
  </si>
  <si>
    <t>Facultat de Filosofia i Lletres</t>
  </si>
  <si>
    <t>Graduat en Antropologia Social i Cultural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</si>
  <si>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</si>
  <si>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</si>
  <si>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</si>
  <si>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</si>
  <si>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</si>
  <si>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</si>
  <si>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</si>
  <si>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d'Espanyol i de Clàssiques</t>
  </si>
  <si>
    <t>Graduat en Estudis de Català i de Clàssiques</t>
  </si>
  <si>
    <t>Graduat en Estudis de Català i Espanyol</t>
  </si>
  <si>
    <t>Graduat en Estudis de Francès i Català</t>
  </si>
  <si>
    <t>Graduat en Estudis de Francès i d'Espanyol</t>
  </si>
  <si>
    <t>Graduat en Estudis Francesos</t>
  </si>
  <si>
    <t>Graduat en Filosofia</t>
  </si>
  <si>
    <t>Graduat en Geografia i Ordenació del Territori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</si>
  <si>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</si>
  <si>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</si>
  <si>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</si>
  <si>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</si>
  <si>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</si>
  <si>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</si>
  <si>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Llicenciat en Filologia Catalana</t>
  </si>
  <si>
    <t>Llicenciat en Filologia Francesa</t>
  </si>
  <si>
    <t>Facultat de Medicina</t>
  </si>
  <si>
    <t>Graduat en Fisioteràpia</t>
  </si>
  <si>
    <t>Graduat en Infermeria</t>
  </si>
  <si>
    <t>Graduat en Medicina</t>
  </si>
  <si>
    <t>Facultat de Psicologia</t>
  </si>
  <si>
    <t>Graduat en Logopèdia</t>
  </si>
  <si>
    <t>Graduat en Psicologia</t>
  </si>
  <si>
    <t>Facultat de Traducció i d'Interpretació</t>
  </si>
  <si>
    <t>Graduat en Estudis de l'Àsia Oriental</t>
  </si>
  <si>
    <t>Graduat en Traducció i Interpretació</t>
  </si>
  <si>
    <t>Facultat de Veterinària</t>
  </si>
  <si>
    <t>Graduat en Ciència i Tecnologia dels Aliments</t>
  </si>
  <si>
    <t>Graduat en Veterinària</t>
  </si>
  <si>
    <t>Estudiants de nou accés de primer i segon cicle i de grau en centres propis</t>
  </si>
  <si>
    <t>TOTAL</t>
  </si>
  <si>
    <t>Graduat en Enginyeria Informàtica i Enginyeria Electrònica de Comunicacions</t>
  </si>
  <si>
    <t>Graduat en Enginyeria Informàtica i Enginyeria de Sistemes de Telecomunicació</t>
  </si>
  <si>
    <t>MAJORS DE 45 ANYS</t>
  </si>
  <si>
    <t>Estudiants de nou accés als estudis</t>
  </si>
  <si>
    <t>Graduat en Ciència Política i Gestió Pública i Graduat en Dret</t>
  </si>
  <si>
    <t>OGID , Oficina de Gestió de la Informació i de la Documentació</t>
  </si>
  <si>
    <t/>
  </si>
  <si>
    <t>Curs 2013-2014</t>
  </si>
  <si>
    <t>Eina, Escola de Disseny i Art</t>
  </si>
  <si>
    <t>Grau en Disseny</t>
  </si>
  <si>
    <t>Escola Massana</t>
  </si>
  <si>
    <t>Grau d'Arts i Disseny</t>
  </si>
  <si>
    <t>EU Ciències de la Salut</t>
  </si>
  <si>
    <t>Grau de Fisioteràpia</t>
  </si>
  <si>
    <t>Grau d'Infermeria</t>
  </si>
  <si>
    <t>Grau de Logopèdia</t>
  </si>
  <si>
    <t>Grau de Podologia</t>
  </si>
  <si>
    <t>EU Infermeria Sant Pau</t>
  </si>
  <si>
    <t xml:space="preserve">EU d'Infermeria de la Creu Roja Espanyola  </t>
  </si>
  <si>
    <t>Grau de Teràpia Ocupacional</t>
  </si>
  <si>
    <t>EU Infermeria i Fisioteràpia Gimbernat</t>
  </si>
  <si>
    <t>EU Estudis Empresarials de Manresa</t>
  </si>
  <si>
    <t>Grau d'Educació Infantil</t>
  </si>
  <si>
    <t>Grau de Gestió d'Empreses</t>
  </si>
  <si>
    <t>EU Turisme i Direcció Hotelera</t>
  </si>
  <si>
    <t>Grau de Turisme</t>
  </si>
  <si>
    <t>Grau en Direcció Hotelera</t>
  </si>
  <si>
    <t>Escola de Prevenció i Seguretat Integral</t>
  </si>
  <si>
    <t>Grau de Prevenció i Seguretat Integral</t>
  </si>
  <si>
    <t>Escola Superior de Comerç i Distribució (ESCODI)</t>
  </si>
  <si>
    <t>Direcció de Comerç i Distribució</t>
  </si>
  <si>
    <t>Escola Universitària d'Informàtica Tomàs Cerdà</t>
  </si>
  <si>
    <t>Grau d'Informàtica i Serveis</t>
  </si>
  <si>
    <t>EU Salesiana de Sarrià</t>
  </si>
  <si>
    <t>Grau d'Enginyeria Elèctrica</t>
  </si>
  <si>
    <t>Grau d'Enginyeria Electrònica Industrial i Automàtica</t>
  </si>
  <si>
    <t>Grau d'Enginyeria d'Organització Industrial</t>
  </si>
  <si>
    <t>Grau d'Enginyeria Mecànica</t>
  </si>
  <si>
    <t>Nombre d'estudiants de nou ingrés</t>
  </si>
  <si>
    <t>Dona</t>
  </si>
  <si>
    <t>Home</t>
  </si>
  <si>
    <t>Estudiants de nou accés en escoles adscrites i centres vinculats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</si>
</sst>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FFFFF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48">
    <xf numFmtId="0" fontId="18" fillId="0" borderId="0" xfId="0" applyFont="1"/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/>
    <xf numFmtId="0" fontId="18" fillId="0" borderId="0" xfId="0" applyFont="1" applyAlignment="1"/>
    <xf numFmtId="0" fontId="23" fillId="0" borderId="0" xfId="0" applyFont="1" applyAlignment="1">
      <alignment vertical="top"/>
    </xf>
    <xf numFmtId="0" fontId="24" fillId="33" borderId="15" xfId="0" applyFont="1" applyFill="1" applyBorder="1" applyAlignment="1">
      <alignment horizontal="left" vertical="center" wrapText="1"/>
    </xf>
    <xf numFmtId="0" fontId="24" fillId="33" borderId="14" xfId="0" applyFont="1" applyFill="1" applyBorder="1" applyAlignment="1">
      <alignment horizontal="left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3" fontId="22" fillId="33" borderId="14" xfId="0" applyNumberFormat="1" applyFont="1" applyFill="1" applyBorder="1" applyAlignment="1">
      <alignment horizontal="center" vertical="center" wrapText="1"/>
    </xf>
    <xf numFmtId="3" fontId="22" fillId="33" borderId="13" xfId="0" applyNumberFormat="1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left" vertical="center"/>
    </xf>
    <xf numFmtId="0" fontId="22" fillId="34" borderId="17" xfId="0" applyFont="1" applyFill="1" applyBorder="1" applyAlignment="1">
      <alignment horizontal="left" vertical="center"/>
    </xf>
    <xf numFmtId="3" fontId="22" fillId="34" borderId="12" xfId="0" applyNumberFormat="1" applyFont="1" applyFill="1" applyBorder="1" applyAlignment="1">
      <alignment horizontal="center" vertical="center"/>
    </xf>
    <xf numFmtId="3" fontId="22" fillId="34" borderId="17" xfId="0" applyNumberFormat="1" applyFont="1" applyFill="1" applyBorder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center" vertical="center"/>
    </xf>
    <xf numFmtId="0" fontId="23" fillId="0" borderId="0" xfId="42" applyFont="1" applyAlignment="1">
      <alignment vertical="top"/>
    </xf>
    <xf numFmtId="0" fontId="24" fillId="0" borderId="0" xfId="42" applyFont="1"/>
    <xf numFmtId="0" fontId="22" fillId="33" borderId="12" xfId="42" applyFont="1" applyFill="1" applyBorder="1" applyAlignment="1">
      <alignment horizontal="center" vertical="center" wrapText="1"/>
    </xf>
    <xf numFmtId="0" fontId="22" fillId="33" borderId="11" xfId="42" applyFont="1" applyFill="1" applyBorder="1" applyAlignment="1">
      <alignment horizontal="center" vertical="center"/>
    </xf>
    <xf numFmtId="164" fontId="22" fillId="34" borderId="18" xfId="42" applyNumberFormat="1" applyFont="1" applyFill="1" applyBorder="1" applyAlignment="1">
      <alignment horizontal="center" vertical="center"/>
    </xf>
    <xf numFmtId="164" fontId="22" fillId="34" borderId="19" xfId="42" applyNumberFormat="1" applyFont="1" applyFill="1" applyBorder="1" applyAlignment="1">
      <alignment horizontal="center" vertical="center"/>
    </xf>
    <xf numFmtId="164" fontId="22" fillId="34" borderId="18" xfId="42" applyNumberFormat="1" applyFont="1" applyFill="1" applyBorder="1" applyAlignment="1">
      <alignment horizontal="left" vertical="center"/>
    </xf>
    <xf numFmtId="0" fontId="24" fillId="33" borderId="12" xfId="42" applyFont="1" applyFill="1" applyBorder="1" applyAlignment="1">
      <alignment horizontal="left" vertical="center" wrapText="1"/>
    </xf>
    <xf numFmtId="0" fontId="24" fillId="33" borderId="12" xfId="42" applyFont="1" applyFill="1" applyBorder="1" applyAlignment="1">
      <alignment horizontal="center" vertical="center" wrapText="1"/>
    </xf>
    <xf numFmtId="0" fontId="22" fillId="34" borderId="12" xfId="42" applyFont="1" applyFill="1" applyBorder="1" applyAlignment="1">
      <alignment horizontal="left" vertical="center"/>
    </xf>
    <xf numFmtId="0" fontId="22" fillId="34" borderId="20" xfId="42" applyFont="1" applyFill="1" applyBorder="1" applyAlignment="1">
      <alignment horizontal="left" vertical="center"/>
    </xf>
    <xf numFmtId="164" fontId="22" fillId="34" borderId="20" xfId="42" applyNumberFormat="1" applyFont="1" applyFill="1" applyBorder="1" applyAlignment="1">
      <alignment horizontal="center" vertical="center"/>
    </xf>
    <xf numFmtId="0" fontId="24" fillId="33" borderId="21" xfId="42" applyFont="1" applyFill="1" applyBorder="1" applyAlignment="1">
      <alignment horizontal="left" vertical="center" wrapText="1"/>
    </xf>
    <xf numFmtId="164" fontId="22" fillId="34" borderId="22" xfId="42" applyNumberFormat="1" applyFont="1" applyFill="1" applyBorder="1" applyAlignment="1">
      <alignment horizontal="left" vertical="center"/>
    </xf>
    <xf numFmtId="0" fontId="22" fillId="33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18" fillId="0" borderId="0" xfId="0" applyFont="1" applyAlignment="1"/>
    <xf numFmtId="0" fontId="22" fillId="33" borderId="10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left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4" xfId="42" applyFont="1" applyFill="1" applyBorder="1" applyAlignment="1">
      <alignment horizontal="left" vertical="center" wrapText="1"/>
    </xf>
    <xf numFmtId="0" fontId="22" fillId="33" borderId="13" xfId="42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tabSelected="1" workbookViewId="0">
      <selection activeCell="A3" sqref="A3:AC3"/>
    </sheetView>
  </sheetViews>
  <sheetFormatPr baseColWidth="10" defaultRowHeight="12.75" x14ac:dyDescent="0.2"/>
  <cols>
    <col min="1" max="1" width="22.7109375" style="4" customWidth="1"/>
    <col min="2" max="2" width="66.85546875" customWidth="1"/>
    <col min="3" max="5" width="12.7109375" customWidth="1"/>
    <col min="6" max="6" width="15" customWidth="1"/>
    <col min="7" max="13" width="12.7109375" customWidth="1"/>
    <col min="14" max="14" width="13.5703125" customWidth="1"/>
    <col min="15" max="15" width="12.7109375" style="2" customWidth="1"/>
    <col min="16" max="16" width="9.140625"/>
  </cols>
  <sheetData>
    <row r="1" spans="1:29" ht="19.5" x14ac:dyDescent="0.25">
      <c r="A1" s="5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1"/>
    </row>
    <row r="3" spans="1:29" x14ac:dyDescent="0.2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5" spans="1:29" ht="15" customHeight="1" x14ac:dyDescent="0.2">
      <c r="A5" s="40" t="s">
        <v>1</v>
      </c>
      <c r="B5" s="40" t="s">
        <v>2</v>
      </c>
      <c r="C5" s="33" t="s">
        <v>106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29" ht="38.25" x14ac:dyDescent="0.2">
      <c r="A6" s="41"/>
      <c r="B6" s="41"/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105</v>
      </c>
      <c r="J6" s="9" t="s">
        <v>3</v>
      </c>
      <c r="K6" s="8" t="s">
        <v>4</v>
      </c>
      <c r="L6" s="8" t="s">
        <v>5</v>
      </c>
      <c r="M6" s="9" t="s">
        <v>6</v>
      </c>
      <c r="N6" s="9" t="s">
        <v>7</v>
      </c>
      <c r="O6" s="14" t="s">
        <v>102</v>
      </c>
    </row>
    <row r="7" spans="1:29" ht="14.25" customHeight="1" x14ac:dyDescent="0.2">
      <c r="A7" s="36" t="s">
        <v>15</v>
      </c>
      <c r="B7" s="7" t="s">
        <v>16</v>
      </c>
      <c r="C7" s="10">
        <v>30</v>
      </c>
      <c r="D7" s="10">
        <v>2</v>
      </c>
      <c r="E7" s="10">
        <v>15</v>
      </c>
      <c r="F7" s="10">
        <v>19</v>
      </c>
      <c r="G7" s="10">
        <v>3</v>
      </c>
      <c r="H7" s="10">
        <v>0</v>
      </c>
      <c r="I7" s="10">
        <v>0</v>
      </c>
      <c r="J7" s="10">
        <v>8</v>
      </c>
      <c r="K7" s="11">
        <v>0</v>
      </c>
      <c r="L7" s="11">
        <v>0</v>
      </c>
      <c r="M7" s="10">
        <v>0</v>
      </c>
      <c r="N7" s="10">
        <v>0</v>
      </c>
      <c r="O7" s="14">
        <v>77</v>
      </c>
    </row>
    <row r="8" spans="1:29" x14ac:dyDescent="0.2">
      <c r="A8" s="36"/>
      <c r="B8" s="7" t="s">
        <v>17</v>
      </c>
      <c r="C8" s="10">
        <v>35</v>
      </c>
      <c r="D8" s="10">
        <v>0</v>
      </c>
      <c r="E8" s="10">
        <v>11</v>
      </c>
      <c r="F8" s="10">
        <v>14</v>
      </c>
      <c r="G8" s="10">
        <v>2</v>
      </c>
      <c r="H8" s="10">
        <v>0</v>
      </c>
      <c r="I8" s="10">
        <v>0</v>
      </c>
      <c r="J8" s="10">
        <v>6</v>
      </c>
      <c r="K8" s="11">
        <v>0</v>
      </c>
      <c r="L8" s="11">
        <v>0</v>
      </c>
      <c r="M8" s="10">
        <v>0</v>
      </c>
      <c r="N8" s="10">
        <v>0</v>
      </c>
      <c r="O8" s="14">
        <v>68</v>
      </c>
    </row>
    <row r="9" spans="1:29" x14ac:dyDescent="0.2">
      <c r="A9" s="36"/>
      <c r="B9" s="7" t="s">
        <v>18</v>
      </c>
      <c r="C9" s="10">
        <v>148</v>
      </c>
      <c r="D9" s="10">
        <v>1</v>
      </c>
      <c r="E9" s="10">
        <v>66</v>
      </c>
      <c r="F9" s="10">
        <v>41</v>
      </c>
      <c r="G9" s="10">
        <v>12</v>
      </c>
      <c r="H9" s="10">
        <v>2</v>
      </c>
      <c r="I9" s="10">
        <v>0</v>
      </c>
      <c r="J9" s="10">
        <v>1</v>
      </c>
      <c r="K9" s="11">
        <v>0</v>
      </c>
      <c r="L9" s="11">
        <v>0</v>
      </c>
      <c r="M9" s="10">
        <v>0</v>
      </c>
      <c r="N9" s="10">
        <v>0</v>
      </c>
      <c r="O9" s="14">
        <v>271</v>
      </c>
    </row>
    <row r="10" spans="1:29" x14ac:dyDescent="0.2">
      <c r="A10" s="36"/>
      <c r="B10" s="7" t="s">
        <v>103</v>
      </c>
      <c r="C10" s="10">
        <v>11</v>
      </c>
      <c r="D10" s="10">
        <v>0</v>
      </c>
      <c r="E10" s="10">
        <v>2</v>
      </c>
      <c r="F10" s="10">
        <v>6</v>
      </c>
      <c r="G10" s="10">
        <v>1</v>
      </c>
      <c r="H10" s="10">
        <v>0</v>
      </c>
      <c r="I10" s="10">
        <v>0</v>
      </c>
      <c r="J10" s="10">
        <v>1</v>
      </c>
      <c r="K10" s="11">
        <v>0</v>
      </c>
      <c r="L10" s="11">
        <v>0</v>
      </c>
      <c r="M10" s="10">
        <v>0</v>
      </c>
      <c r="N10" s="10">
        <v>0</v>
      </c>
      <c r="O10" s="14">
        <v>21</v>
      </c>
    </row>
    <row r="11" spans="1:29" ht="25.5" x14ac:dyDescent="0.2">
      <c r="A11" s="36"/>
      <c r="B11" s="7" t="s">
        <v>104</v>
      </c>
      <c r="C11" s="10">
        <v>14</v>
      </c>
      <c r="D11" s="10">
        <v>0</v>
      </c>
      <c r="E11" s="10">
        <v>3</v>
      </c>
      <c r="F11" s="10">
        <v>4</v>
      </c>
      <c r="G11" s="10">
        <v>1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0">
        <v>0</v>
      </c>
      <c r="N11" s="10">
        <v>0</v>
      </c>
      <c r="O11" s="14">
        <v>22</v>
      </c>
    </row>
    <row r="12" spans="1:29" x14ac:dyDescent="0.2">
      <c r="A12" s="36"/>
      <c r="B12" s="7" t="s">
        <v>19</v>
      </c>
      <c r="C12" s="10">
        <v>65</v>
      </c>
      <c r="D12" s="10">
        <v>1</v>
      </c>
      <c r="E12" s="10">
        <v>10</v>
      </c>
      <c r="F12" s="10">
        <v>5</v>
      </c>
      <c r="G12" s="10">
        <v>3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0">
        <v>0</v>
      </c>
      <c r="N12" s="10">
        <v>0</v>
      </c>
      <c r="O12" s="14">
        <v>84</v>
      </c>
    </row>
    <row r="13" spans="1:29" x14ac:dyDescent="0.2">
      <c r="A13" s="36"/>
      <c r="B13" s="7" t="s">
        <v>20</v>
      </c>
      <c r="C13" s="10">
        <v>50</v>
      </c>
      <c r="D13" s="10">
        <v>0</v>
      </c>
      <c r="E13" s="10">
        <v>11</v>
      </c>
      <c r="F13" s="10">
        <v>6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0">
        <v>0</v>
      </c>
      <c r="N13" s="10">
        <v>0</v>
      </c>
      <c r="O13" s="14">
        <v>67</v>
      </c>
    </row>
    <row r="14" spans="1:29" ht="14.25" customHeight="1" x14ac:dyDescent="0.2">
      <c r="A14" s="36" t="s">
        <v>21</v>
      </c>
      <c r="B14" s="7" t="s">
        <v>22</v>
      </c>
      <c r="C14" s="10">
        <v>166</v>
      </c>
      <c r="D14" s="10">
        <v>7</v>
      </c>
      <c r="E14" s="10">
        <v>39</v>
      </c>
      <c r="F14" s="10">
        <v>20</v>
      </c>
      <c r="G14" s="10">
        <v>3</v>
      </c>
      <c r="H14" s="10">
        <v>3</v>
      </c>
      <c r="I14" s="10">
        <v>0</v>
      </c>
      <c r="J14" s="10">
        <v>3</v>
      </c>
      <c r="K14" s="11">
        <v>0</v>
      </c>
      <c r="L14" s="11">
        <v>0</v>
      </c>
      <c r="M14" s="10">
        <v>2</v>
      </c>
      <c r="N14" s="10">
        <v>0</v>
      </c>
      <c r="O14" s="14">
        <v>243</v>
      </c>
    </row>
    <row r="15" spans="1:29" x14ac:dyDescent="0.2">
      <c r="A15" s="36"/>
      <c r="B15" s="7" t="s">
        <v>23</v>
      </c>
      <c r="C15" s="10">
        <v>74</v>
      </c>
      <c r="D15" s="10">
        <v>1</v>
      </c>
      <c r="E15" s="10">
        <v>1</v>
      </c>
      <c r="F15" s="10">
        <v>5</v>
      </c>
      <c r="G15" s="10">
        <v>0</v>
      </c>
      <c r="H15" s="10">
        <v>0</v>
      </c>
      <c r="I15" s="10">
        <v>0</v>
      </c>
      <c r="J15" s="10">
        <v>1</v>
      </c>
      <c r="K15" s="11">
        <v>0</v>
      </c>
      <c r="L15" s="11">
        <v>0</v>
      </c>
      <c r="M15" s="10">
        <v>0</v>
      </c>
      <c r="N15" s="10">
        <v>0</v>
      </c>
      <c r="O15" s="14">
        <v>82</v>
      </c>
    </row>
    <row r="16" spans="1:29" x14ac:dyDescent="0.2">
      <c r="A16" s="36"/>
      <c r="B16" s="7" t="s">
        <v>24</v>
      </c>
      <c r="C16" s="10">
        <v>60</v>
      </c>
      <c r="D16" s="10">
        <v>7</v>
      </c>
      <c r="E16" s="10">
        <v>60</v>
      </c>
      <c r="F16" s="10">
        <v>18</v>
      </c>
      <c r="G16" s="10">
        <v>7</v>
      </c>
      <c r="H16" s="10">
        <v>2</v>
      </c>
      <c r="I16" s="10">
        <v>0</v>
      </c>
      <c r="J16" s="10">
        <v>0</v>
      </c>
      <c r="K16" s="11">
        <v>0</v>
      </c>
      <c r="L16" s="11">
        <v>0</v>
      </c>
      <c r="M16" s="10">
        <v>0</v>
      </c>
      <c r="N16" s="10">
        <v>0</v>
      </c>
      <c r="O16" s="14">
        <v>154</v>
      </c>
    </row>
    <row r="17" spans="1:15" x14ac:dyDescent="0.2">
      <c r="A17" s="36"/>
      <c r="B17" s="7" t="s">
        <v>25</v>
      </c>
      <c r="C17" s="10">
        <v>83</v>
      </c>
      <c r="D17" s="10">
        <v>2</v>
      </c>
      <c r="E17" s="10">
        <v>30</v>
      </c>
      <c r="F17" s="10">
        <v>35</v>
      </c>
      <c r="G17" s="10">
        <v>1</v>
      </c>
      <c r="H17" s="10">
        <v>4</v>
      </c>
      <c r="I17" s="10">
        <v>0</v>
      </c>
      <c r="J17" s="10">
        <v>2</v>
      </c>
      <c r="K17" s="11">
        <v>0</v>
      </c>
      <c r="L17" s="11">
        <v>0</v>
      </c>
      <c r="M17" s="10">
        <v>1</v>
      </c>
      <c r="N17" s="10">
        <v>0</v>
      </c>
      <c r="O17" s="14">
        <v>158</v>
      </c>
    </row>
    <row r="18" spans="1:15" x14ac:dyDescent="0.2">
      <c r="A18" s="36"/>
      <c r="B18" s="7" t="s">
        <v>26</v>
      </c>
      <c r="C18" s="10">
        <v>49</v>
      </c>
      <c r="D18" s="10">
        <v>0</v>
      </c>
      <c r="E18" s="10">
        <v>29</v>
      </c>
      <c r="F18" s="10">
        <v>10</v>
      </c>
      <c r="G18" s="10">
        <v>5</v>
      </c>
      <c r="H18" s="10">
        <v>0</v>
      </c>
      <c r="I18" s="10">
        <v>0</v>
      </c>
      <c r="J18" s="10">
        <v>1</v>
      </c>
      <c r="K18" s="11">
        <v>0</v>
      </c>
      <c r="L18" s="11">
        <v>0</v>
      </c>
      <c r="M18" s="10">
        <v>0</v>
      </c>
      <c r="N18" s="10">
        <v>0</v>
      </c>
      <c r="O18" s="14">
        <v>94</v>
      </c>
    </row>
    <row r="19" spans="1:15" ht="14.25" customHeight="1" x14ac:dyDescent="0.2">
      <c r="A19" s="36" t="s">
        <v>27</v>
      </c>
      <c r="B19" s="7" t="s">
        <v>28</v>
      </c>
      <c r="C19" s="10">
        <v>60</v>
      </c>
      <c r="D19" s="10">
        <v>1</v>
      </c>
      <c r="E19" s="10">
        <v>10</v>
      </c>
      <c r="F19" s="10">
        <v>7</v>
      </c>
      <c r="G19" s="10">
        <v>2</v>
      </c>
      <c r="H19" s="10">
        <v>1</v>
      </c>
      <c r="I19" s="10">
        <v>0</v>
      </c>
      <c r="J19" s="10">
        <v>0</v>
      </c>
      <c r="K19" s="11">
        <v>0</v>
      </c>
      <c r="L19" s="11">
        <v>0</v>
      </c>
      <c r="M19" s="10">
        <v>0</v>
      </c>
      <c r="N19" s="10">
        <v>0</v>
      </c>
      <c r="O19" s="14">
        <v>81</v>
      </c>
    </row>
    <row r="20" spans="1:15" x14ac:dyDescent="0.2">
      <c r="A20" s="36"/>
      <c r="B20" s="7" t="s">
        <v>29</v>
      </c>
      <c r="C20" s="10">
        <v>49</v>
      </c>
      <c r="D20" s="10">
        <v>0</v>
      </c>
      <c r="E20" s="10">
        <v>5</v>
      </c>
      <c r="F20" s="10">
        <v>4</v>
      </c>
      <c r="G20" s="10">
        <v>2</v>
      </c>
      <c r="H20" s="10">
        <v>2</v>
      </c>
      <c r="I20" s="10">
        <v>0</v>
      </c>
      <c r="J20" s="10">
        <v>1</v>
      </c>
      <c r="K20" s="11">
        <v>0</v>
      </c>
      <c r="L20" s="11">
        <v>0</v>
      </c>
      <c r="M20" s="10">
        <v>0</v>
      </c>
      <c r="N20" s="10">
        <v>0</v>
      </c>
      <c r="O20" s="14">
        <v>63</v>
      </c>
    </row>
    <row r="21" spans="1:15" x14ac:dyDescent="0.2">
      <c r="A21" s="36"/>
      <c r="B21" s="7" t="s">
        <v>30</v>
      </c>
      <c r="C21" s="10">
        <v>54</v>
      </c>
      <c r="D21" s="10">
        <v>2</v>
      </c>
      <c r="E21" s="10">
        <v>1</v>
      </c>
      <c r="F21" s="10">
        <v>2</v>
      </c>
      <c r="G21" s="10">
        <v>0</v>
      </c>
      <c r="H21" s="10">
        <v>1</v>
      </c>
      <c r="I21" s="10">
        <v>0</v>
      </c>
      <c r="J21" s="10">
        <v>0</v>
      </c>
      <c r="K21" s="11">
        <v>0</v>
      </c>
      <c r="L21" s="11">
        <v>0</v>
      </c>
      <c r="M21" s="10">
        <v>0</v>
      </c>
      <c r="N21" s="10">
        <v>0</v>
      </c>
      <c r="O21" s="14">
        <v>60</v>
      </c>
    </row>
    <row r="22" spans="1:15" x14ac:dyDescent="0.2">
      <c r="A22" s="36"/>
      <c r="B22" s="7" t="s">
        <v>31</v>
      </c>
      <c r="C22" s="10">
        <v>75</v>
      </c>
      <c r="D22" s="10">
        <v>0</v>
      </c>
      <c r="E22" s="10">
        <v>3</v>
      </c>
      <c r="F22" s="10">
        <v>1</v>
      </c>
      <c r="G22" s="10">
        <v>0</v>
      </c>
      <c r="H22" s="10">
        <v>2</v>
      </c>
      <c r="I22" s="10">
        <v>0</v>
      </c>
      <c r="J22" s="10">
        <v>4</v>
      </c>
      <c r="K22" s="11">
        <v>0</v>
      </c>
      <c r="L22" s="11">
        <v>0</v>
      </c>
      <c r="M22" s="10">
        <v>0</v>
      </c>
      <c r="N22" s="10">
        <v>0</v>
      </c>
      <c r="O22" s="14">
        <v>85</v>
      </c>
    </row>
    <row r="23" spans="1:15" x14ac:dyDescent="0.2">
      <c r="A23" s="36"/>
      <c r="B23" s="7" t="s">
        <v>32</v>
      </c>
      <c r="C23" s="10">
        <v>52</v>
      </c>
      <c r="D23" s="10">
        <v>1</v>
      </c>
      <c r="E23" s="10">
        <v>0</v>
      </c>
      <c r="F23" s="10">
        <v>4</v>
      </c>
      <c r="G23" s="10">
        <v>0</v>
      </c>
      <c r="H23" s="10">
        <v>1</v>
      </c>
      <c r="I23" s="10">
        <v>0</v>
      </c>
      <c r="J23" s="10">
        <v>0</v>
      </c>
      <c r="K23" s="11">
        <v>0</v>
      </c>
      <c r="L23" s="11">
        <v>0</v>
      </c>
      <c r="M23" s="10">
        <v>0</v>
      </c>
      <c r="N23" s="10">
        <v>0</v>
      </c>
      <c r="O23" s="14">
        <v>58</v>
      </c>
    </row>
    <row r="24" spans="1:15" x14ac:dyDescent="0.2">
      <c r="A24" s="36"/>
      <c r="B24" s="7" t="s">
        <v>33</v>
      </c>
      <c r="C24" s="10">
        <v>55</v>
      </c>
      <c r="D24" s="10">
        <v>1</v>
      </c>
      <c r="E24" s="10">
        <v>5</v>
      </c>
      <c r="F24" s="10">
        <v>0</v>
      </c>
      <c r="G24" s="10">
        <v>0</v>
      </c>
      <c r="H24" s="10">
        <v>1</v>
      </c>
      <c r="I24" s="10">
        <v>0</v>
      </c>
      <c r="J24" s="10">
        <v>2</v>
      </c>
      <c r="K24" s="11">
        <v>0</v>
      </c>
      <c r="L24" s="11">
        <v>0</v>
      </c>
      <c r="M24" s="10">
        <v>0</v>
      </c>
      <c r="N24" s="10">
        <v>0</v>
      </c>
      <c r="O24" s="14">
        <v>64</v>
      </c>
    </row>
    <row r="25" spans="1:15" x14ac:dyDescent="0.2">
      <c r="A25" s="36"/>
      <c r="B25" s="7" t="s">
        <v>34</v>
      </c>
      <c r="C25" s="10">
        <v>52</v>
      </c>
      <c r="D25" s="10">
        <v>1</v>
      </c>
      <c r="E25" s="10">
        <v>1</v>
      </c>
      <c r="F25" s="10">
        <v>4</v>
      </c>
      <c r="G25" s="10">
        <v>2</v>
      </c>
      <c r="H25" s="10">
        <v>0</v>
      </c>
      <c r="I25" s="10">
        <v>0</v>
      </c>
      <c r="J25" s="10">
        <v>0</v>
      </c>
      <c r="K25" s="11">
        <v>0</v>
      </c>
      <c r="L25" s="11">
        <v>0</v>
      </c>
      <c r="M25" s="10">
        <v>0</v>
      </c>
      <c r="N25" s="10">
        <v>0</v>
      </c>
      <c r="O25" s="14">
        <v>60</v>
      </c>
    </row>
    <row r="26" spans="1:15" ht="14.25" customHeight="1" x14ac:dyDescent="0.2">
      <c r="A26" s="36" t="s">
        <v>35</v>
      </c>
      <c r="B26" s="7" t="s">
        <v>36</v>
      </c>
      <c r="C26" s="10">
        <v>69</v>
      </c>
      <c r="D26" s="10">
        <v>0</v>
      </c>
      <c r="E26" s="10">
        <v>9</v>
      </c>
      <c r="F26" s="10">
        <v>1</v>
      </c>
      <c r="G26" s="10">
        <v>0</v>
      </c>
      <c r="H26" s="10">
        <v>1</v>
      </c>
      <c r="I26" s="10">
        <v>1</v>
      </c>
      <c r="J26" s="10">
        <v>0</v>
      </c>
      <c r="K26" s="11">
        <v>0</v>
      </c>
      <c r="L26" s="11">
        <v>0</v>
      </c>
      <c r="M26" s="10">
        <v>0</v>
      </c>
      <c r="N26" s="10">
        <v>0</v>
      </c>
      <c r="O26" s="14">
        <v>81</v>
      </c>
    </row>
    <row r="27" spans="1:15" x14ac:dyDescent="0.2">
      <c r="A27" s="36"/>
      <c r="B27" s="7" t="s">
        <v>37</v>
      </c>
      <c r="C27" s="10">
        <v>20</v>
      </c>
      <c r="D27" s="10">
        <v>0</v>
      </c>
      <c r="E27" s="10">
        <v>0</v>
      </c>
      <c r="F27" s="10">
        <v>1</v>
      </c>
      <c r="G27" s="10">
        <v>0</v>
      </c>
      <c r="H27" s="10">
        <v>1</v>
      </c>
      <c r="I27" s="10">
        <v>0</v>
      </c>
      <c r="J27" s="10">
        <v>0</v>
      </c>
      <c r="K27" s="11">
        <v>0</v>
      </c>
      <c r="L27" s="11">
        <v>0</v>
      </c>
      <c r="M27" s="10">
        <v>0</v>
      </c>
      <c r="N27" s="10">
        <v>0</v>
      </c>
      <c r="O27" s="14">
        <v>22</v>
      </c>
    </row>
    <row r="28" spans="1:15" x14ac:dyDescent="0.2">
      <c r="A28" s="36"/>
      <c r="B28" s="7" t="s">
        <v>38</v>
      </c>
      <c r="C28" s="10">
        <v>17</v>
      </c>
      <c r="D28" s="10">
        <v>7</v>
      </c>
      <c r="E28" s="10">
        <v>4</v>
      </c>
      <c r="F28" s="10">
        <v>20</v>
      </c>
      <c r="G28" s="10">
        <v>2</v>
      </c>
      <c r="H28" s="10">
        <v>0</v>
      </c>
      <c r="I28" s="10">
        <v>0</v>
      </c>
      <c r="J28" s="10">
        <v>0</v>
      </c>
      <c r="K28" s="11">
        <v>0</v>
      </c>
      <c r="L28" s="11">
        <v>0</v>
      </c>
      <c r="M28" s="10">
        <v>0</v>
      </c>
      <c r="N28" s="10">
        <v>0</v>
      </c>
      <c r="O28" s="14">
        <v>50</v>
      </c>
    </row>
    <row r="29" spans="1:15" x14ac:dyDescent="0.2">
      <c r="A29" s="36"/>
      <c r="B29" s="7" t="s">
        <v>39</v>
      </c>
      <c r="C29" s="10">
        <v>72</v>
      </c>
      <c r="D29" s="10">
        <v>1</v>
      </c>
      <c r="E29" s="10">
        <v>0</v>
      </c>
      <c r="F29" s="10">
        <v>15</v>
      </c>
      <c r="G29" s="10">
        <v>0</v>
      </c>
      <c r="H29" s="10">
        <v>0</v>
      </c>
      <c r="I29" s="10">
        <v>0</v>
      </c>
      <c r="J29" s="10">
        <v>1</v>
      </c>
      <c r="K29" s="11">
        <v>0</v>
      </c>
      <c r="L29" s="11">
        <v>0</v>
      </c>
      <c r="M29" s="10">
        <v>0</v>
      </c>
      <c r="N29" s="10">
        <v>0</v>
      </c>
      <c r="O29" s="14">
        <v>89</v>
      </c>
    </row>
    <row r="30" spans="1:15" x14ac:dyDescent="0.2">
      <c r="A30" s="36"/>
      <c r="B30" s="7" t="s">
        <v>40</v>
      </c>
      <c r="C30" s="10">
        <v>22</v>
      </c>
      <c r="D30" s="10">
        <v>0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0</v>
      </c>
      <c r="M30" s="10">
        <v>0</v>
      </c>
      <c r="N30" s="10">
        <v>0</v>
      </c>
      <c r="O30" s="14">
        <v>23</v>
      </c>
    </row>
    <row r="31" spans="1:15" x14ac:dyDescent="0.2">
      <c r="A31" s="36"/>
      <c r="B31" s="7" t="s">
        <v>41</v>
      </c>
      <c r="C31" s="10">
        <v>21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0">
        <v>0</v>
      </c>
      <c r="N31" s="10">
        <v>0</v>
      </c>
      <c r="O31" s="14">
        <v>21</v>
      </c>
    </row>
    <row r="32" spans="1:15" x14ac:dyDescent="0.2">
      <c r="A32" s="36"/>
      <c r="B32" s="7" t="s">
        <v>42</v>
      </c>
      <c r="C32" s="10">
        <v>53</v>
      </c>
      <c r="D32" s="10">
        <v>0</v>
      </c>
      <c r="E32" s="10">
        <v>7</v>
      </c>
      <c r="F32" s="10">
        <v>2</v>
      </c>
      <c r="G32" s="10">
        <v>0</v>
      </c>
      <c r="H32" s="10">
        <v>1</v>
      </c>
      <c r="I32" s="10">
        <v>0</v>
      </c>
      <c r="J32" s="10">
        <v>0</v>
      </c>
      <c r="K32" s="11">
        <v>0</v>
      </c>
      <c r="L32" s="11">
        <v>0</v>
      </c>
      <c r="M32" s="10">
        <v>0</v>
      </c>
      <c r="N32" s="10">
        <v>0</v>
      </c>
      <c r="O32" s="14">
        <v>63</v>
      </c>
    </row>
    <row r="33" spans="1:15" x14ac:dyDescent="0.2">
      <c r="A33" s="42"/>
      <c r="B33" s="7" t="s">
        <v>43</v>
      </c>
      <c r="C33" s="10">
        <v>62</v>
      </c>
      <c r="D33" s="10">
        <v>1</v>
      </c>
      <c r="E33" s="10">
        <v>2</v>
      </c>
      <c r="F33" s="10">
        <v>15</v>
      </c>
      <c r="G33" s="10">
        <v>0</v>
      </c>
      <c r="H33" s="10">
        <v>2</v>
      </c>
      <c r="I33" s="10">
        <v>0</v>
      </c>
      <c r="J33" s="10">
        <v>2</v>
      </c>
      <c r="K33" s="11">
        <v>0</v>
      </c>
      <c r="L33" s="11">
        <v>0</v>
      </c>
      <c r="M33" s="10">
        <v>0</v>
      </c>
      <c r="N33" s="10">
        <v>0</v>
      </c>
      <c r="O33" s="14">
        <v>84</v>
      </c>
    </row>
    <row r="34" spans="1:15" x14ac:dyDescent="0.2">
      <c r="A34" s="42"/>
      <c r="B34" s="7" t="s">
        <v>44</v>
      </c>
      <c r="C34" s="10">
        <v>76</v>
      </c>
      <c r="D34" s="10">
        <v>2</v>
      </c>
      <c r="E34" s="10">
        <v>1</v>
      </c>
      <c r="F34" s="10">
        <v>1</v>
      </c>
      <c r="G34" s="10">
        <v>1</v>
      </c>
      <c r="H34" s="10">
        <v>3</v>
      </c>
      <c r="I34" s="10">
        <v>0</v>
      </c>
      <c r="J34" s="10">
        <v>0</v>
      </c>
      <c r="K34" s="11">
        <v>0</v>
      </c>
      <c r="L34" s="11">
        <v>0</v>
      </c>
      <c r="M34" s="10">
        <v>0</v>
      </c>
      <c r="N34" s="10">
        <v>0</v>
      </c>
      <c r="O34" s="14">
        <v>84</v>
      </c>
    </row>
    <row r="35" spans="1:15" x14ac:dyDescent="0.2">
      <c r="A35" s="42"/>
      <c r="B35" s="7" t="s">
        <v>45</v>
      </c>
      <c r="C35" s="10">
        <v>100</v>
      </c>
      <c r="D35" s="10">
        <v>0</v>
      </c>
      <c r="E35" s="10">
        <v>9</v>
      </c>
      <c r="F35" s="10">
        <v>8</v>
      </c>
      <c r="G35" s="10">
        <v>1</v>
      </c>
      <c r="H35" s="10">
        <v>3</v>
      </c>
      <c r="I35" s="10">
        <v>1</v>
      </c>
      <c r="J35" s="10">
        <v>0</v>
      </c>
      <c r="K35" s="11">
        <v>0</v>
      </c>
      <c r="L35" s="11">
        <v>0</v>
      </c>
      <c r="M35" s="10">
        <v>0</v>
      </c>
      <c r="N35" s="10">
        <v>0</v>
      </c>
      <c r="O35" s="14">
        <v>122</v>
      </c>
    </row>
    <row r="36" spans="1:15" ht="14.25" customHeight="1" x14ac:dyDescent="0.2">
      <c r="A36" s="36" t="s">
        <v>46</v>
      </c>
      <c r="B36" s="7" t="s">
        <v>47</v>
      </c>
      <c r="C36" s="10">
        <v>34</v>
      </c>
      <c r="D36" s="10">
        <v>4</v>
      </c>
      <c r="E36" s="10">
        <v>94</v>
      </c>
      <c r="F36" s="10">
        <v>4</v>
      </c>
      <c r="G36" s="10">
        <v>6</v>
      </c>
      <c r="H36" s="10">
        <v>2</v>
      </c>
      <c r="I36" s="10">
        <v>0</v>
      </c>
      <c r="J36" s="10">
        <v>1</v>
      </c>
      <c r="K36" s="11">
        <v>0</v>
      </c>
      <c r="L36" s="11">
        <v>0</v>
      </c>
      <c r="M36" s="10">
        <v>0</v>
      </c>
      <c r="N36" s="10">
        <v>0</v>
      </c>
      <c r="O36" s="14">
        <v>145</v>
      </c>
    </row>
    <row r="37" spans="1:15" x14ac:dyDescent="0.2">
      <c r="A37" s="36"/>
      <c r="B37" s="7" t="s">
        <v>48</v>
      </c>
      <c r="C37" s="10">
        <v>185</v>
      </c>
      <c r="D37" s="10">
        <v>8</v>
      </c>
      <c r="E37" s="10">
        <v>74</v>
      </c>
      <c r="F37" s="10">
        <v>18</v>
      </c>
      <c r="G37" s="10">
        <v>9</v>
      </c>
      <c r="H37" s="10">
        <v>7</v>
      </c>
      <c r="I37" s="10">
        <v>0</v>
      </c>
      <c r="J37" s="10">
        <v>9</v>
      </c>
      <c r="K37" s="11">
        <v>0</v>
      </c>
      <c r="L37" s="11">
        <v>0</v>
      </c>
      <c r="M37" s="10">
        <v>0</v>
      </c>
      <c r="N37" s="10">
        <v>0</v>
      </c>
      <c r="O37" s="14">
        <v>310</v>
      </c>
    </row>
    <row r="38" spans="1:15" x14ac:dyDescent="0.2">
      <c r="A38" s="36"/>
      <c r="B38" s="7" t="s">
        <v>49</v>
      </c>
      <c r="C38" s="10">
        <v>23</v>
      </c>
      <c r="D38" s="10">
        <v>1</v>
      </c>
      <c r="E38" s="10">
        <v>52</v>
      </c>
      <c r="F38" s="10">
        <v>1</v>
      </c>
      <c r="G38" s="10">
        <v>7</v>
      </c>
      <c r="H38" s="10">
        <v>4</v>
      </c>
      <c r="I38" s="10">
        <v>0</v>
      </c>
      <c r="J38" s="10">
        <v>2</v>
      </c>
      <c r="K38" s="11">
        <v>0</v>
      </c>
      <c r="L38" s="11">
        <v>0</v>
      </c>
      <c r="M38" s="10">
        <v>0</v>
      </c>
      <c r="N38" s="10">
        <v>0</v>
      </c>
      <c r="O38" s="14">
        <v>90</v>
      </c>
    </row>
    <row r="39" spans="1:15" x14ac:dyDescent="0.2">
      <c r="A39" s="36"/>
      <c r="B39" s="7" t="s">
        <v>50</v>
      </c>
      <c r="C39" s="10">
        <v>32</v>
      </c>
      <c r="D39" s="10">
        <v>3</v>
      </c>
      <c r="E39" s="10">
        <v>40</v>
      </c>
      <c r="F39" s="10">
        <v>7</v>
      </c>
      <c r="G39" s="10">
        <v>1</v>
      </c>
      <c r="H39" s="10">
        <v>3</v>
      </c>
      <c r="I39" s="10">
        <v>0</v>
      </c>
      <c r="J39" s="10">
        <v>0</v>
      </c>
      <c r="K39" s="11">
        <v>0</v>
      </c>
      <c r="L39" s="11">
        <v>0</v>
      </c>
      <c r="M39" s="10">
        <v>0</v>
      </c>
      <c r="N39" s="10">
        <v>0</v>
      </c>
      <c r="O39" s="14">
        <v>86</v>
      </c>
    </row>
    <row r="40" spans="1:15" ht="14.25" customHeight="1" x14ac:dyDescent="0.2">
      <c r="A40" s="36" t="s">
        <v>51</v>
      </c>
      <c r="B40" s="7" t="s">
        <v>52</v>
      </c>
      <c r="C40" s="10">
        <v>59</v>
      </c>
      <c r="D40" s="10">
        <v>0</v>
      </c>
      <c r="E40" s="10">
        <v>14</v>
      </c>
      <c r="F40" s="10">
        <v>7</v>
      </c>
      <c r="G40" s="10">
        <v>3</v>
      </c>
      <c r="H40" s="10">
        <v>3</v>
      </c>
      <c r="I40" s="10">
        <v>0</v>
      </c>
      <c r="J40" s="10">
        <v>4</v>
      </c>
      <c r="K40" s="11">
        <v>0</v>
      </c>
      <c r="L40" s="11">
        <v>0</v>
      </c>
      <c r="M40" s="10">
        <v>0</v>
      </c>
      <c r="N40" s="10">
        <v>0</v>
      </c>
      <c r="O40" s="14">
        <v>90</v>
      </c>
    </row>
    <row r="41" spans="1:15" x14ac:dyDescent="0.2">
      <c r="A41" s="36"/>
      <c r="B41" s="7" t="s">
        <v>53</v>
      </c>
      <c r="C41" s="10">
        <v>256</v>
      </c>
      <c r="D41" s="10">
        <v>5</v>
      </c>
      <c r="E41" s="10">
        <v>11</v>
      </c>
      <c r="F41" s="10">
        <v>13</v>
      </c>
      <c r="G41" s="10">
        <v>3</v>
      </c>
      <c r="H41" s="10">
        <v>7</v>
      </c>
      <c r="I41" s="10">
        <v>2</v>
      </c>
      <c r="J41" s="10">
        <v>7</v>
      </c>
      <c r="K41" s="11">
        <v>0</v>
      </c>
      <c r="L41" s="11">
        <v>0</v>
      </c>
      <c r="M41" s="10">
        <v>1</v>
      </c>
      <c r="N41" s="10">
        <v>0</v>
      </c>
      <c r="O41" s="14">
        <v>305</v>
      </c>
    </row>
    <row r="42" spans="1:15" x14ac:dyDescent="0.2">
      <c r="A42" s="36"/>
      <c r="B42" s="7" t="s">
        <v>54</v>
      </c>
      <c r="C42" s="10">
        <v>60</v>
      </c>
      <c r="D42" s="10">
        <v>1</v>
      </c>
      <c r="E42" s="10">
        <v>13</v>
      </c>
      <c r="F42" s="10">
        <v>8</v>
      </c>
      <c r="G42" s="10">
        <v>0</v>
      </c>
      <c r="H42" s="10">
        <v>2</v>
      </c>
      <c r="I42" s="10">
        <v>0</v>
      </c>
      <c r="J42" s="10">
        <v>4</v>
      </c>
      <c r="K42" s="11">
        <v>0</v>
      </c>
      <c r="L42" s="11">
        <v>0</v>
      </c>
      <c r="M42" s="10">
        <v>0</v>
      </c>
      <c r="N42" s="10">
        <v>0</v>
      </c>
      <c r="O42" s="14">
        <v>88</v>
      </c>
    </row>
    <row r="43" spans="1:15" x14ac:dyDescent="0.2">
      <c r="A43" s="36"/>
      <c r="B43" s="7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0">
        <v>0</v>
      </c>
      <c r="N43" s="10">
        <v>3</v>
      </c>
      <c r="O43" s="14">
        <v>3</v>
      </c>
    </row>
    <row r="44" spans="1:15" ht="14.25" customHeight="1" x14ac:dyDescent="0.2">
      <c r="A44" s="36" t="s">
        <v>56</v>
      </c>
      <c r="B44" s="7" t="s">
        <v>57</v>
      </c>
      <c r="C44" s="10">
        <v>103</v>
      </c>
      <c r="D44" s="10">
        <v>3</v>
      </c>
      <c r="E44" s="10">
        <v>4</v>
      </c>
      <c r="F44" s="10">
        <v>20</v>
      </c>
      <c r="G44" s="10">
        <v>1</v>
      </c>
      <c r="H44" s="10">
        <v>4</v>
      </c>
      <c r="I44" s="10">
        <v>0</v>
      </c>
      <c r="J44" s="10">
        <v>0</v>
      </c>
      <c r="K44" s="11">
        <v>1</v>
      </c>
      <c r="L44" s="11">
        <v>0</v>
      </c>
      <c r="M44" s="10">
        <v>1</v>
      </c>
      <c r="N44" s="10">
        <v>0</v>
      </c>
      <c r="O44" s="14">
        <v>137</v>
      </c>
    </row>
    <row r="45" spans="1:15" x14ac:dyDescent="0.2">
      <c r="A45" s="36"/>
      <c r="B45" s="7" t="s">
        <v>107</v>
      </c>
      <c r="C45" s="10">
        <v>20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1">
        <v>0</v>
      </c>
      <c r="L45" s="11">
        <v>0</v>
      </c>
      <c r="M45" s="10">
        <v>0</v>
      </c>
      <c r="N45" s="10">
        <v>0</v>
      </c>
      <c r="O45" s="14">
        <v>21</v>
      </c>
    </row>
    <row r="46" spans="1:15" x14ac:dyDescent="0.2">
      <c r="A46" s="36"/>
      <c r="B46" s="7" t="s">
        <v>58</v>
      </c>
      <c r="C46" s="10">
        <v>94</v>
      </c>
      <c r="D46" s="10">
        <v>0</v>
      </c>
      <c r="E46" s="10">
        <v>21</v>
      </c>
      <c r="F46" s="10">
        <v>14</v>
      </c>
      <c r="G46" s="10">
        <v>0</v>
      </c>
      <c r="H46" s="10">
        <v>4</v>
      </c>
      <c r="I46" s="10">
        <v>1</v>
      </c>
      <c r="J46" s="10">
        <v>0</v>
      </c>
      <c r="K46" s="11">
        <v>0</v>
      </c>
      <c r="L46" s="11">
        <v>0</v>
      </c>
      <c r="M46" s="10">
        <v>1</v>
      </c>
      <c r="N46" s="10">
        <v>0</v>
      </c>
      <c r="O46" s="14">
        <v>135</v>
      </c>
    </row>
    <row r="47" spans="1:15" ht="14.25" customHeight="1" x14ac:dyDescent="0.2">
      <c r="A47" s="36" t="s">
        <v>59</v>
      </c>
      <c r="B47" s="7" t="s">
        <v>60</v>
      </c>
      <c r="C47" s="10">
        <v>59</v>
      </c>
      <c r="D47" s="10">
        <v>0</v>
      </c>
      <c r="E47" s="10">
        <v>11</v>
      </c>
      <c r="F47" s="10">
        <v>8</v>
      </c>
      <c r="G47" s="10">
        <v>1</v>
      </c>
      <c r="H47" s="10">
        <v>3</v>
      </c>
      <c r="I47" s="10">
        <v>0</v>
      </c>
      <c r="J47" s="10">
        <v>2</v>
      </c>
      <c r="K47" s="11">
        <v>0</v>
      </c>
      <c r="L47" s="11">
        <v>0</v>
      </c>
      <c r="M47" s="10">
        <v>0</v>
      </c>
      <c r="N47" s="10">
        <v>0</v>
      </c>
      <c r="O47" s="14">
        <v>84</v>
      </c>
    </row>
    <row r="48" spans="1:15" x14ac:dyDescent="0.2">
      <c r="A48" s="36"/>
      <c r="B48" s="7" t="s">
        <v>61</v>
      </c>
      <c r="C48" s="10">
        <v>184</v>
      </c>
      <c r="D48" s="10">
        <v>7</v>
      </c>
      <c r="E48" s="10">
        <v>19</v>
      </c>
      <c r="F48" s="10">
        <v>21</v>
      </c>
      <c r="G48" s="10">
        <v>5</v>
      </c>
      <c r="H48" s="10">
        <v>5</v>
      </c>
      <c r="I48" s="10">
        <v>3</v>
      </c>
      <c r="J48" s="10">
        <v>11</v>
      </c>
      <c r="K48" s="11">
        <v>0</v>
      </c>
      <c r="L48" s="11">
        <v>0</v>
      </c>
      <c r="M48" s="10">
        <v>25</v>
      </c>
      <c r="N48" s="10">
        <v>0</v>
      </c>
      <c r="O48" s="14">
        <v>280</v>
      </c>
    </row>
    <row r="49" spans="1:15" x14ac:dyDescent="0.2">
      <c r="A49" s="36"/>
      <c r="B49" s="7" t="s">
        <v>62</v>
      </c>
      <c r="C49" s="10">
        <v>58</v>
      </c>
      <c r="D49" s="10">
        <v>2</v>
      </c>
      <c r="E49" s="10">
        <v>54</v>
      </c>
      <c r="F49" s="10">
        <v>8</v>
      </c>
      <c r="G49" s="10">
        <v>11</v>
      </c>
      <c r="H49" s="10">
        <v>5</v>
      </c>
      <c r="I49" s="10">
        <v>0</v>
      </c>
      <c r="J49" s="10">
        <v>2</v>
      </c>
      <c r="K49" s="11">
        <v>0</v>
      </c>
      <c r="L49" s="11">
        <v>0</v>
      </c>
      <c r="M49" s="10">
        <v>0</v>
      </c>
      <c r="N49" s="10">
        <v>0</v>
      </c>
      <c r="O49" s="14">
        <v>140</v>
      </c>
    </row>
    <row r="50" spans="1:15" ht="14.25" customHeight="1" x14ac:dyDescent="0.2">
      <c r="A50" s="36" t="s">
        <v>63</v>
      </c>
      <c r="B50" s="7" t="s">
        <v>64</v>
      </c>
      <c r="C50" s="10">
        <v>56</v>
      </c>
      <c r="D50" s="10">
        <v>1</v>
      </c>
      <c r="E50" s="10">
        <v>6</v>
      </c>
      <c r="F50" s="10">
        <v>17</v>
      </c>
      <c r="G50" s="10">
        <v>2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0">
        <v>0</v>
      </c>
      <c r="N50" s="10">
        <v>0</v>
      </c>
      <c r="O50" s="14">
        <v>82</v>
      </c>
    </row>
    <row r="51" spans="1:15" x14ac:dyDescent="0.2">
      <c r="A51" s="36"/>
      <c r="B51" s="7" t="s">
        <v>65</v>
      </c>
      <c r="C51" s="10">
        <v>57</v>
      </c>
      <c r="D51" s="10">
        <v>3</v>
      </c>
      <c r="E51" s="10">
        <v>4</v>
      </c>
      <c r="F51" s="10">
        <v>9</v>
      </c>
      <c r="G51" s="10">
        <v>1</v>
      </c>
      <c r="H51" s="10">
        <v>3</v>
      </c>
      <c r="I51" s="10">
        <v>1</v>
      </c>
      <c r="J51" s="10">
        <v>0</v>
      </c>
      <c r="K51" s="11">
        <v>0</v>
      </c>
      <c r="L51" s="11">
        <v>0</v>
      </c>
      <c r="M51" s="10">
        <v>0</v>
      </c>
      <c r="N51" s="10">
        <v>0</v>
      </c>
      <c r="O51" s="14">
        <v>78</v>
      </c>
    </row>
    <row r="52" spans="1:15" x14ac:dyDescent="0.2">
      <c r="A52" s="36"/>
      <c r="B52" s="7" t="s">
        <v>66</v>
      </c>
      <c r="C52" s="10">
        <v>59</v>
      </c>
      <c r="D52" s="10">
        <v>4</v>
      </c>
      <c r="E52" s="10">
        <v>1</v>
      </c>
      <c r="F52" s="10">
        <v>11</v>
      </c>
      <c r="G52" s="10">
        <v>1</v>
      </c>
      <c r="H52" s="10">
        <v>2</v>
      </c>
      <c r="I52" s="10">
        <v>0</v>
      </c>
      <c r="J52" s="10">
        <v>1</v>
      </c>
      <c r="K52" s="11">
        <v>0</v>
      </c>
      <c r="L52" s="11">
        <v>0</v>
      </c>
      <c r="M52" s="10">
        <v>1</v>
      </c>
      <c r="N52" s="10">
        <v>0</v>
      </c>
      <c r="O52" s="14">
        <v>80</v>
      </c>
    </row>
    <row r="53" spans="1:15" x14ac:dyDescent="0.2">
      <c r="A53" s="36"/>
      <c r="B53" s="7" t="s">
        <v>67</v>
      </c>
      <c r="C53" s="10">
        <v>22</v>
      </c>
      <c r="D53" s="10">
        <v>0</v>
      </c>
      <c r="E53" s="10">
        <v>0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1">
        <v>0</v>
      </c>
      <c r="L53" s="11">
        <v>0</v>
      </c>
      <c r="M53" s="10">
        <v>0</v>
      </c>
      <c r="N53" s="10">
        <v>0</v>
      </c>
      <c r="O53" s="14">
        <v>23</v>
      </c>
    </row>
    <row r="54" spans="1:15" x14ac:dyDescent="0.2">
      <c r="A54" s="36"/>
      <c r="B54" s="7" t="s">
        <v>68</v>
      </c>
      <c r="C54" s="10">
        <v>20</v>
      </c>
      <c r="D54" s="10">
        <v>1</v>
      </c>
      <c r="E54" s="10">
        <v>1</v>
      </c>
      <c r="F54" s="10">
        <v>7</v>
      </c>
      <c r="G54" s="10">
        <v>1</v>
      </c>
      <c r="H54" s="10">
        <v>0</v>
      </c>
      <c r="I54" s="10">
        <v>0</v>
      </c>
      <c r="J54" s="10">
        <v>0</v>
      </c>
      <c r="K54" s="11">
        <v>0</v>
      </c>
      <c r="L54" s="11">
        <v>0</v>
      </c>
      <c r="M54" s="10">
        <v>0</v>
      </c>
      <c r="N54" s="10">
        <v>0</v>
      </c>
      <c r="O54" s="14">
        <v>30</v>
      </c>
    </row>
    <row r="55" spans="1:15" x14ac:dyDescent="0.2">
      <c r="A55" s="36"/>
      <c r="B55" s="7" t="s">
        <v>69</v>
      </c>
      <c r="C55" s="10">
        <v>19</v>
      </c>
      <c r="D55" s="10">
        <v>0</v>
      </c>
      <c r="E55" s="10">
        <v>0</v>
      </c>
      <c r="F55" s="10">
        <v>1</v>
      </c>
      <c r="G55" s="10">
        <v>0</v>
      </c>
      <c r="H55" s="10">
        <v>1</v>
      </c>
      <c r="I55" s="10">
        <v>0</v>
      </c>
      <c r="J55" s="10">
        <v>0</v>
      </c>
      <c r="K55" s="11">
        <v>0</v>
      </c>
      <c r="L55" s="11">
        <v>0</v>
      </c>
      <c r="M55" s="10">
        <v>0</v>
      </c>
      <c r="N55" s="10">
        <v>0</v>
      </c>
      <c r="O55" s="14">
        <v>21</v>
      </c>
    </row>
    <row r="56" spans="1:15" x14ac:dyDescent="0.2">
      <c r="A56" s="36"/>
      <c r="B56" s="7" t="s">
        <v>70</v>
      </c>
      <c r="C56" s="10">
        <v>32</v>
      </c>
      <c r="D56" s="10">
        <v>0</v>
      </c>
      <c r="E56" s="10">
        <v>1</v>
      </c>
      <c r="F56" s="10">
        <v>3</v>
      </c>
      <c r="G56" s="10">
        <v>1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0">
        <v>0</v>
      </c>
      <c r="N56" s="10">
        <v>0</v>
      </c>
      <c r="O56" s="14">
        <v>37</v>
      </c>
    </row>
    <row r="57" spans="1:15" x14ac:dyDescent="0.2">
      <c r="A57" s="42"/>
      <c r="B57" s="7" t="s">
        <v>71</v>
      </c>
      <c r="C57" s="10">
        <v>23</v>
      </c>
      <c r="D57" s="10">
        <v>0</v>
      </c>
      <c r="E57" s="10">
        <v>2</v>
      </c>
      <c r="F57" s="10">
        <v>7</v>
      </c>
      <c r="G57" s="10">
        <v>0</v>
      </c>
      <c r="H57" s="10">
        <v>2</v>
      </c>
      <c r="I57" s="10">
        <v>0</v>
      </c>
      <c r="J57" s="10">
        <v>0</v>
      </c>
      <c r="K57" s="11">
        <v>0</v>
      </c>
      <c r="L57" s="11">
        <v>0</v>
      </c>
      <c r="M57" s="10">
        <v>0</v>
      </c>
      <c r="N57" s="10">
        <v>0</v>
      </c>
      <c r="O57" s="14">
        <v>34</v>
      </c>
    </row>
    <row r="58" spans="1:15" x14ac:dyDescent="0.2">
      <c r="A58" s="42"/>
      <c r="B58" s="7" t="s">
        <v>72</v>
      </c>
      <c r="C58" s="10">
        <v>7</v>
      </c>
      <c r="D58" s="10">
        <v>0</v>
      </c>
      <c r="E58" s="10">
        <v>0</v>
      </c>
      <c r="F58" s="10">
        <v>2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0">
        <v>0</v>
      </c>
      <c r="N58" s="10">
        <v>0</v>
      </c>
      <c r="O58" s="14">
        <v>9</v>
      </c>
    </row>
    <row r="59" spans="1:15" x14ac:dyDescent="0.2">
      <c r="A59" s="42"/>
      <c r="B59" s="7" t="s">
        <v>73</v>
      </c>
      <c r="C59" s="10">
        <v>3</v>
      </c>
      <c r="D59" s="10">
        <v>1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0">
        <v>0</v>
      </c>
      <c r="N59" s="10">
        <v>0</v>
      </c>
      <c r="O59" s="14">
        <v>4</v>
      </c>
    </row>
    <row r="60" spans="1:15" x14ac:dyDescent="0.2">
      <c r="A60" s="42"/>
      <c r="B60" s="7" t="s">
        <v>74</v>
      </c>
      <c r="C60" s="10">
        <v>8</v>
      </c>
      <c r="D60" s="10">
        <v>0</v>
      </c>
      <c r="E60" s="10">
        <v>1</v>
      </c>
      <c r="F60" s="10">
        <v>1</v>
      </c>
      <c r="G60" s="10">
        <v>1</v>
      </c>
      <c r="H60" s="10">
        <v>1</v>
      </c>
      <c r="I60" s="10">
        <v>0</v>
      </c>
      <c r="J60" s="10">
        <v>1</v>
      </c>
      <c r="K60" s="11">
        <v>0</v>
      </c>
      <c r="L60" s="11">
        <v>0</v>
      </c>
      <c r="M60" s="10">
        <v>0</v>
      </c>
      <c r="N60" s="10">
        <v>0</v>
      </c>
      <c r="O60" s="14">
        <v>13</v>
      </c>
    </row>
    <row r="61" spans="1:15" x14ac:dyDescent="0.2">
      <c r="A61" s="42"/>
      <c r="B61" s="7" t="s">
        <v>75</v>
      </c>
      <c r="C61" s="10">
        <v>1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1">
        <v>0</v>
      </c>
      <c r="L61" s="11">
        <v>0</v>
      </c>
      <c r="M61" s="10">
        <v>0</v>
      </c>
      <c r="N61" s="10">
        <v>0</v>
      </c>
      <c r="O61" s="14">
        <v>1</v>
      </c>
    </row>
    <row r="62" spans="1:15" x14ac:dyDescent="0.2">
      <c r="A62" s="42"/>
      <c r="B62" s="7" t="s">
        <v>76</v>
      </c>
      <c r="C62" s="10">
        <v>9</v>
      </c>
      <c r="D62" s="10">
        <v>1</v>
      </c>
      <c r="E62" s="10">
        <v>1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1">
        <v>0</v>
      </c>
      <c r="L62" s="11">
        <v>0</v>
      </c>
      <c r="M62" s="10">
        <v>1</v>
      </c>
      <c r="N62" s="10">
        <v>0</v>
      </c>
      <c r="O62" s="14">
        <v>13</v>
      </c>
    </row>
    <row r="63" spans="1:15" x14ac:dyDescent="0.2">
      <c r="A63" s="42"/>
      <c r="B63" s="7" t="s">
        <v>77</v>
      </c>
      <c r="C63" s="10">
        <v>7</v>
      </c>
      <c r="D63" s="10">
        <v>0</v>
      </c>
      <c r="E63" s="10">
        <v>1</v>
      </c>
      <c r="F63" s="10">
        <v>5</v>
      </c>
      <c r="G63" s="10">
        <v>0</v>
      </c>
      <c r="H63" s="10">
        <v>2</v>
      </c>
      <c r="I63" s="10">
        <v>0</v>
      </c>
      <c r="J63" s="10">
        <v>1</v>
      </c>
      <c r="K63" s="11">
        <v>0</v>
      </c>
      <c r="L63" s="11">
        <v>0</v>
      </c>
      <c r="M63" s="10">
        <v>1</v>
      </c>
      <c r="N63" s="10">
        <v>0</v>
      </c>
      <c r="O63" s="14">
        <v>17</v>
      </c>
    </row>
    <row r="64" spans="1:15" x14ac:dyDescent="0.2">
      <c r="A64" s="42"/>
      <c r="B64" s="7" t="s">
        <v>78</v>
      </c>
      <c r="C64" s="10">
        <v>46</v>
      </c>
      <c r="D64" s="10">
        <v>0</v>
      </c>
      <c r="E64" s="10">
        <v>2</v>
      </c>
      <c r="F64" s="10">
        <v>10</v>
      </c>
      <c r="G64" s="10">
        <v>0</v>
      </c>
      <c r="H64" s="10">
        <v>0</v>
      </c>
      <c r="I64" s="10">
        <v>0</v>
      </c>
      <c r="J64" s="10">
        <v>1</v>
      </c>
      <c r="K64" s="11">
        <v>0</v>
      </c>
      <c r="L64" s="11">
        <v>0</v>
      </c>
      <c r="M64" s="10">
        <v>0</v>
      </c>
      <c r="N64" s="10">
        <v>0</v>
      </c>
      <c r="O64" s="14">
        <v>59</v>
      </c>
    </row>
    <row r="65" spans="1:15" x14ac:dyDescent="0.2">
      <c r="A65" s="42"/>
      <c r="B65" s="7" t="s">
        <v>79</v>
      </c>
      <c r="C65" s="10">
        <v>31</v>
      </c>
      <c r="D65" s="10">
        <v>1</v>
      </c>
      <c r="E65" s="10">
        <v>7</v>
      </c>
      <c r="F65" s="10">
        <v>7</v>
      </c>
      <c r="G65" s="10">
        <v>1</v>
      </c>
      <c r="H65" s="10">
        <v>5</v>
      </c>
      <c r="I65" s="10">
        <v>1</v>
      </c>
      <c r="J65" s="10">
        <v>0</v>
      </c>
      <c r="K65" s="11">
        <v>0</v>
      </c>
      <c r="L65" s="11">
        <v>0</v>
      </c>
      <c r="M65" s="10">
        <v>0</v>
      </c>
      <c r="N65" s="10">
        <v>0</v>
      </c>
      <c r="O65" s="14">
        <v>53</v>
      </c>
    </row>
    <row r="66" spans="1:15" x14ac:dyDescent="0.2">
      <c r="A66" s="42"/>
      <c r="B66" s="7" t="s">
        <v>80</v>
      </c>
      <c r="C66" s="10">
        <v>86</v>
      </c>
      <c r="D66" s="10">
        <v>1</v>
      </c>
      <c r="E66" s="10">
        <v>12</v>
      </c>
      <c r="F66" s="10">
        <v>20</v>
      </c>
      <c r="G66" s="10">
        <v>1</v>
      </c>
      <c r="H66" s="10">
        <v>7</v>
      </c>
      <c r="I66" s="10">
        <v>5</v>
      </c>
      <c r="J66" s="10">
        <v>1</v>
      </c>
      <c r="K66" s="11">
        <v>0</v>
      </c>
      <c r="L66" s="11">
        <v>0</v>
      </c>
      <c r="M66" s="10">
        <v>0</v>
      </c>
      <c r="N66" s="10">
        <v>0</v>
      </c>
      <c r="O66" s="14">
        <v>133</v>
      </c>
    </row>
    <row r="67" spans="1:15" x14ac:dyDescent="0.2">
      <c r="A67" s="42"/>
      <c r="B67" s="7" t="s">
        <v>81</v>
      </c>
      <c r="C67" s="10">
        <v>58</v>
      </c>
      <c r="D67" s="10">
        <v>0</v>
      </c>
      <c r="E67" s="10">
        <v>2</v>
      </c>
      <c r="F67" s="10">
        <v>10</v>
      </c>
      <c r="G67" s="10">
        <v>0</v>
      </c>
      <c r="H67" s="10">
        <v>2</v>
      </c>
      <c r="I67" s="10">
        <v>2</v>
      </c>
      <c r="J67" s="10">
        <v>0</v>
      </c>
      <c r="K67" s="11">
        <v>0</v>
      </c>
      <c r="L67" s="11">
        <v>0</v>
      </c>
      <c r="M67" s="10">
        <v>0</v>
      </c>
      <c r="N67" s="10">
        <v>0</v>
      </c>
      <c r="O67" s="14">
        <v>74</v>
      </c>
    </row>
    <row r="68" spans="1:15" x14ac:dyDescent="0.2">
      <c r="A68" s="42"/>
      <c r="B68" s="7" t="s">
        <v>82</v>
      </c>
      <c r="C68" s="10">
        <v>35</v>
      </c>
      <c r="D68" s="10">
        <v>2</v>
      </c>
      <c r="E68" s="10">
        <v>1</v>
      </c>
      <c r="F68" s="10">
        <v>10</v>
      </c>
      <c r="G68" s="10">
        <v>1</v>
      </c>
      <c r="H68" s="10">
        <v>3</v>
      </c>
      <c r="I68" s="10">
        <v>2</v>
      </c>
      <c r="J68" s="10">
        <v>0</v>
      </c>
      <c r="K68" s="11">
        <v>0</v>
      </c>
      <c r="L68" s="11">
        <v>0</v>
      </c>
      <c r="M68" s="10">
        <v>0</v>
      </c>
      <c r="N68" s="10">
        <v>0</v>
      </c>
      <c r="O68" s="14">
        <v>54</v>
      </c>
    </row>
    <row r="69" spans="1:15" x14ac:dyDescent="0.2">
      <c r="A69" s="42"/>
      <c r="B69" s="7" t="s">
        <v>83</v>
      </c>
      <c r="C69" s="10">
        <v>10</v>
      </c>
      <c r="D69" s="10">
        <v>1</v>
      </c>
      <c r="E69" s="10">
        <v>0</v>
      </c>
      <c r="F69" s="10">
        <v>1</v>
      </c>
      <c r="G69" s="10">
        <v>0</v>
      </c>
      <c r="H69" s="10">
        <v>0</v>
      </c>
      <c r="I69" s="10">
        <v>0</v>
      </c>
      <c r="J69" s="10">
        <v>0</v>
      </c>
      <c r="K69" s="11">
        <v>0</v>
      </c>
      <c r="L69" s="11">
        <v>0</v>
      </c>
      <c r="M69" s="10">
        <v>0</v>
      </c>
      <c r="N69" s="10">
        <v>0</v>
      </c>
      <c r="O69" s="14">
        <v>12</v>
      </c>
    </row>
    <row r="70" spans="1:15" x14ac:dyDescent="0.2">
      <c r="A70" s="42"/>
      <c r="B70" s="7" t="s">
        <v>84</v>
      </c>
      <c r="C70" s="10">
        <v>18</v>
      </c>
      <c r="D70" s="10">
        <v>0</v>
      </c>
      <c r="E70" s="10">
        <v>1</v>
      </c>
      <c r="F70" s="10">
        <v>6</v>
      </c>
      <c r="G70" s="10">
        <v>0</v>
      </c>
      <c r="H70" s="10">
        <v>2</v>
      </c>
      <c r="I70" s="10">
        <v>0</v>
      </c>
      <c r="J70" s="10">
        <v>1</v>
      </c>
      <c r="K70" s="11">
        <v>0</v>
      </c>
      <c r="L70" s="11">
        <v>0</v>
      </c>
      <c r="M70" s="10">
        <v>0</v>
      </c>
      <c r="N70" s="10">
        <v>0</v>
      </c>
      <c r="O70" s="14">
        <v>28</v>
      </c>
    </row>
    <row r="71" spans="1:15" x14ac:dyDescent="0.2">
      <c r="A71" s="42"/>
      <c r="B71" s="7" t="s">
        <v>85</v>
      </c>
      <c r="C71" s="10">
        <v>42</v>
      </c>
      <c r="D71" s="10">
        <v>1</v>
      </c>
      <c r="E71" s="10">
        <v>3</v>
      </c>
      <c r="F71" s="10">
        <v>9</v>
      </c>
      <c r="G71" s="10">
        <v>2</v>
      </c>
      <c r="H71" s="10">
        <v>3</v>
      </c>
      <c r="I71" s="10">
        <v>0</v>
      </c>
      <c r="J71" s="10">
        <v>0</v>
      </c>
      <c r="K71" s="11">
        <v>0</v>
      </c>
      <c r="L71" s="11">
        <v>0</v>
      </c>
      <c r="M71" s="10">
        <v>0</v>
      </c>
      <c r="N71" s="10">
        <v>0</v>
      </c>
      <c r="O71" s="14">
        <v>60</v>
      </c>
    </row>
    <row r="72" spans="1:15" x14ac:dyDescent="0.2">
      <c r="A72" s="42"/>
      <c r="B72" s="7" t="s">
        <v>86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1">
        <v>0</v>
      </c>
      <c r="L72" s="11">
        <v>1</v>
      </c>
      <c r="M72" s="10">
        <v>0</v>
      </c>
      <c r="N72" s="10">
        <v>0</v>
      </c>
      <c r="O72" s="14">
        <v>1</v>
      </c>
    </row>
    <row r="73" spans="1:15" x14ac:dyDescent="0.2">
      <c r="A73" s="42"/>
      <c r="B73" s="7" t="s">
        <v>87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1">
        <v>0</v>
      </c>
      <c r="L73" s="11">
        <v>1</v>
      </c>
      <c r="M73" s="10">
        <v>0</v>
      </c>
      <c r="N73" s="10">
        <v>0</v>
      </c>
      <c r="O73" s="14">
        <v>1</v>
      </c>
    </row>
    <row r="74" spans="1:15" ht="14.25" customHeight="1" x14ac:dyDescent="0.2">
      <c r="A74" s="36" t="s">
        <v>88</v>
      </c>
      <c r="B74" s="7" t="s">
        <v>89</v>
      </c>
      <c r="C74" s="10">
        <v>57</v>
      </c>
      <c r="D74" s="10">
        <v>1</v>
      </c>
      <c r="E74" s="10">
        <v>17</v>
      </c>
      <c r="F74" s="10">
        <v>4</v>
      </c>
      <c r="G74" s="10">
        <v>1</v>
      </c>
      <c r="H74" s="10">
        <v>1</v>
      </c>
      <c r="I74" s="10">
        <v>0</v>
      </c>
      <c r="J74" s="10">
        <v>1</v>
      </c>
      <c r="K74" s="11">
        <v>0</v>
      </c>
      <c r="L74" s="11">
        <v>0</v>
      </c>
      <c r="M74" s="10">
        <v>1</v>
      </c>
      <c r="N74" s="10">
        <v>0</v>
      </c>
      <c r="O74" s="14">
        <v>83</v>
      </c>
    </row>
    <row r="75" spans="1:15" x14ac:dyDescent="0.2">
      <c r="A75" s="36"/>
      <c r="B75" s="7" t="s">
        <v>90</v>
      </c>
      <c r="C75" s="10">
        <v>68</v>
      </c>
      <c r="D75" s="10">
        <v>2</v>
      </c>
      <c r="E75" s="10">
        <v>17</v>
      </c>
      <c r="F75" s="10">
        <v>4</v>
      </c>
      <c r="G75" s="10">
        <v>0</v>
      </c>
      <c r="H75" s="10">
        <v>3</v>
      </c>
      <c r="I75" s="10">
        <v>0</v>
      </c>
      <c r="J75" s="10">
        <v>7</v>
      </c>
      <c r="K75" s="11">
        <v>0</v>
      </c>
      <c r="L75" s="11">
        <v>0</v>
      </c>
      <c r="M75" s="10">
        <v>1</v>
      </c>
      <c r="N75" s="10">
        <v>0</v>
      </c>
      <c r="O75" s="14">
        <v>102</v>
      </c>
    </row>
    <row r="76" spans="1:15" x14ac:dyDescent="0.2">
      <c r="A76" s="36"/>
      <c r="B76" s="7" t="s">
        <v>91</v>
      </c>
      <c r="C76" s="10">
        <v>203</v>
      </c>
      <c r="D76" s="10">
        <v>16</v>
      </c>
      <c r="E76" s="10">
        <v>29</v>
      </c>
      <c r="F76" s="10">
        <v>47</v>
      </c>
      <c r="G76" s="10">
        <v>11</v>
      </c>
      <c r="H76" s="10">
        <v>12</v>
      </c>
      <c r="I76" s="10">
        <v>0</v>
      </c>
      <c r="J76" s="10">
        <v>5</v>
      </c>
      <c r="K76" s="11">
        <v>0</v>
      </c>
      <c r="L76" s="11">
        <v>0</v>
      </c>
      <c r="M76" s="10">
        <v>4</v>
      </c>
      <c r="N76" s="10">
        <v>0</v>
      </c>
      <c r="O76" s="14">
        <v>327</v>
      </c>
    </row>
    <row r="77" spans="1:15" ht="14.25" customHeight="1" x14ac:dyDescent="0.2">
      <c r="A77" s="43" t="s">
        <v>92</v>
      </c>
      <c r="B77" s="6" t="s">
        <v>93</v>
      </c>
      <c r="C77" s="10">
        <v>38</v>
      </c>
      <c r="D77" s="10">
        <v>2</v>
      </c>
      <c r="E77" s="10">
        <v>28</v>
      </c>
      <c r="F77" s="10">
        <v>4</v>
      </c>
      <c r="G77" s="10">
        <v>3</v>
      </c>
      <c r="H77" s="10">
        <v>3</v>
      </c>
      <c r="I77" s="10">
        <v>1</v>
      </c>
      <c r="J77" s="10">
        <v>1</v>
      </c>
      <c r="K77" s="11">
        <v>0</v>
      </c>
      <c r="L77" s="11">
        <v>0</v>
      </c>
      <c r="M77" s="10">
        <v>0</v>
      </c>
      <c r="N77" s="10">
        <v>0</v>
      </c>
      <c r="O77" s="14">
        <v>80</v>
      </c>
    </row>
    <row r="78" spans="1:15" x14ac:dyDescent="0.2">
      <c r="A78" s="44"/>
      <c r="B78" s="6" t="s">
        <v>94</v>
      </c>
      <c r="C78" s="10">
        <v>213</v>
      </c>
      <c r="D78" s="10">
        <v>6</v>
      </c>
      <c r="E78" s="10">
        <v>89</v>
      </c>
      <c r="F78" s="10">
        <v>32</v>
      </c>
      <c r="G78" s="10">
        <v>9</v>
      </c>
      <c r="H78" s="10">
        <v>11</v>
      </c>
      <c r="I78" s="10">
        <v>1</v>
      </c>
      <c r="J78" s="10">
        <v>2</v>
      </c>
      <c r="K78" s="11">
        <v>0</v>
      </c>
      <c r="L78" s="11">
        <v>0</v>
      </c>
      <c r="M78" s="10">
        <v>1</v>
      </c>
      <c r="N78" s="10">
        <v>0</v>
      </c>
      <c r="O78" s="14">
        <v>364</v>
      </c>
    </row>
    <row r="79" spans="1:15" ht="14.25" customHeight="1" x14ac:dyDescent="0.2">
      <c r="A79" s="43" t="s">
        <v>95</v>
      </c>
      <c r="B79" s="6" t="s">
        <v>96</v>
      </c>
      <c r="C79" s="10">
        <v>58</v>
      </c>
      <c r="D79" s="10">
        <v>2</v>
      </c>
      <c r="E79" s="10">
        <v>9</v>
      </c>
      <c r="F79" s="10">
        <v>12</v>
      </c>
      <c r="G79" s="10">
        <v>4</v>
      </c>
      <c r="H79" s="10">
        <v>2</v>
      </c>
      <c r="I79" s="10">
        <v>0</v>
      </c>
      <c r="J79" s="10">
        <v>5</v>
      </c>
      <c r="K79" s="11">
        <v>0</v>
      </c>
      <c r="L79" s="11">
        <v>0</v>
      </c>
      <c r="M79" s="10">
        <v>0</v>
      </c>
      <c r="N79" s="10">
        <v>0</v>
      </c>
      <c r="O79" s="14">
        <v>92</v>
      </c>
    </row>
    <row r="80" spans="1:15" x14ac:dyDescent="0.2">
      <c r="A80" s="44"/>
      <c r="B80" s="6" t="s">
        <v>97</v>
      </c>
      <c r="C80" s="10">
        <v>189</v>
      </c>
      <c r="D80" s="10">
        <v>4</v>
      </c>
      <c r="E80" s="10">
        <v>11</v>
      </c>
      <c r="F80" s="10">
        <v>26</v>
      </c>
      <c r="G80" s="10">
        <v>3</v>
      </c>
      <c r="H80" s="10">
        <v>6</v>
      </c>
      <c r="I80" s="10">
        <v>0</v>
      </c>
      <c r="J80" s="10">
        <v>15</v>
      </c>
      <c r="K80" s="11">
        <v>0</v>
      </c>
      <c r="L80" s="11">
        <v>0</v>
      </c>
      <c r="M80" s="10">
        <v>0</v>
      </c>
      <c r="N80" s="10">
        <v>0</v>
      </c>
      <c r="O80" s="14">
        <v>254</v>
      </c>
    </row>
    <row r="81" spans="1:15" ht="14.25" customHeight="1" x14ac:dyDescent="0.2">
      <c r="A81" s="43" t="s">
        <v>98</v>
      </c>
      <c r="B81" s="6" t="s">
        <v>99</v>
      </c>
      <c r="C81" s="10">
        <v>54</v>
      </c>
      <c r="D81" s="10">
        <v>1</v>
      </c>
      <c r="E81" s="10">
        <v>3</v>
      </c>
      <c r="F81" s="10">
        <v>1</v>
      </c>
      <c r="G81" s="10">
        <v>1</v>
      </c>
      <c r="H81" s="10">
        <v>0</v>
      </c>
      <c r="I81" s="10">
        <v>2</v>
      </c>
      <c r="J81" s="10">
        <v>2</v>
      </c>
      <c r="K81" s="11">
        <v>0</v>
      </c>
      <c r="L81" s="11">
        <v>0</v>
      </c>
      <c r="M81" s="10">
        <v>0</v>
      </c>
      <c r="N81" s="10">
        <v>0</v>
      </c>
      <c r="O81" s="14">
        <v>64</v>
      </c>
    </row>
    <row r="82" spans="1:15" x14ac:dyDescent="0.2">
      <c r="A82" s="44"/>
      <c r="B82" s="6" t="s">
        <v>100</v>
      </c>
      <c r="C82" s="10">
        <v>77</v>
      </c>
      <c r="D82" s="10">
        <v>1</v>
      </c>
      <c r="E82" s="10">
        <v>13</v>
      </c>
      <c r="F82" s="10">
        <v>13</v>
      </c>
      <c r="G82" s="10">
        <v>5</v>
      </c>
      <c r="H82" s="10">
        <v>4</v>
      </c>
      <c r="I82" s="10">
        <v>1</v>
      </c>
      <c r="J82" s="10">
        <v>37</v>
      </c>
      <c r="K82" s="11">
        <v>0</v>
      </c>
      <c r="L82" s="11">
        <v>0</v>
      </c>
      <c r="M82" s="10">
        <v>0</v>
      </c>
      <c r="N82" s="10">
        <v>0</v>
      </c>
      <c r="O82" s="14">
        <v>151</v>
      </c>
    </row>
    <row r="83" spans="1:15" ht="19.5" customHeight="1" x14ac:dyDescent="0.2">
      <c r="A83" s="12" t="s">
        <v>8</v>
      </c>
      <c r="B83" s="13" t="s">
        <v>109</v>
      </c>
      <c r="C83" s="14">
        <v>4467</v>
      </c>
      <c r="D83" s="15">
        <v>124</v>
      </c>
      <c r="E83" s="14">
        <v>1003</v>
      </c>
      <c r="F83" s="15">
        <v>679</v>
      </c>
      <c r="G83" s="14">
        <v>144</v>
      </c>
      <c r="H83" s="15">
        <v>155</v>
      </c>
      <c r="I83" s="14">
        <v>24</v>
      </c>
      <c r="J83" s="15">
        <v>156</v>
      </c>
      <c r="K83" s="14">
        <v>1</v>
      </c>
      <c r="L83" s="15">
        <v>2</v>
      </c>
      <c r="M83" s="14">
        <v>41</v>
      </c>
      <c r="N83" s="15">
        <v>3</v>
      </c>
      <c r="O83" s="14">
        <v>6799</v>
      </c>
    </row>
    <row r="85" spans="1:15" x14ac:dyDescent="0.2">
      <c r="A85" s="38" t="s">
        <v>108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</row>
  </sheetData>
  <mergeCells count="18">
    <mergeCell ref="A85:O85"/>
    <mergeCell ref="A5:A6"/>
    <mergeCell ref="B5:B6"/>
    <mergeCell ref="A26:A35"/>
    <mergeCell ref="A36:A39"/>
    <mergeCell ref="A40:A43"/>
    <mergeCell ref="A44:A46"/>
    <mergeCell ref="A47:A49"/>
    <mergeCell ref="A50:A73"/>
    <mergeCell ref="A74:A76"/>
    <mergeCell ref="A77:A78"/>
    <mergeCell ref="A79:A80"/>
    <mergeCell ref="A81:A82"/>
    <mergeCell ref="C5:O5"/>
    <mergeCell ref="A7:A13"/>
    <mergeCell ref="A14:A18"/>
    <mergeCell ref="A19:A25"/>
    <mergeCell ref="A3:A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3"/>
  <sheetViews>
    <sheetView zoomScaleNormal="100" zoomScaleSheetLayoutView="100" workbookViewId="0">
      <selection activeCell="A3" sqref="A3"/>
    </sheetView>
  </sheetViews>
  <sheetFormatPr baseColWidth="10" defaultRowHeight="14.25" x14ac:dyDescent="0.2"/>
  <cols>
    <col min="1" max="1" width="44.85546875" style="17" customWidth="1"/>
    <col min="2" max="2" width="48.42578125" style="17" customWidth="1"/>
    <col min="3" max="5" width="11.28515625" style="16" customWidth="1"/>
    <col min="6" max="257" width="9.140625" style="17" customWidth="1"/>
    <col min="258" max="16384" width="11.42578125" style="17"/>
  </cols>
  <sheetData>
    <row r="1" spans="1:5" ht="18" x14ac:dyDescent="0.2">
      <c r="A1" s="19" t="s">
        <v>144</v>
      </c>
      <c r="B1" s="19"/>
    </row>
    <row r="3" spans="1:5" x14ac:dyDescent="0.2">
      <c r="A3" s="20" t="s">
        <v>110</v>
      </c>
      <c r="B3" s="20"/>
    </row>
    <row r="5" spans="1:5" x14ac:dyDescent="0.2">
      <c r="A5" s="46" t="s">
        <v>1</v>
      </c>
      <c r="B5" s="46" t="s">
        <v>2</v>
      </c>
      <c r="C5" s="47" t="s">
        <v>141</v>
      </c>
      <c r="D5" s="47"/>
      <c r="E5" s="47"/>
    </row>
    <row r="6" spans="1:5" x14ac:dyDescent="0.2">
      <c r="A6" s="46"/>
      <c r="B6" s="46"/>
      <c r="C6" s="21" t="s">
        <v>142</v>
      </c>
      <c r="D6" s="21" t="s">
        <v>143</v>
      </c>
      <c r="E6" s="22" t="s">
        <v>8</v>
      </c>
    </row>
    <row r="7" spans="1:5" x14ac:dyDescent="0.2">
      <c r="A7" s="45" t="s">
        <v>111</v>
      </c>
      <c r="B7" s="26" t="s">
        <v>112</v>
      </c>
      <c r="C7" s="27">
        <v>90</v>
      </c>
      <c r="D7" s="27">
        <v>41</v>
      </c>
      <c r="E7" s="24">
        <f>SUM(C7:D7)</f>
        <v>131</v>
      </c>
    </row>
    <row r="8" spans="1:5" x14ac:dyDescent="0.2">
      <c r="A8" s="45"/>
      <c r="B8" s="25" t="s">
        <v>8</v>
      </c>
      <c r="C8" s="23">
        <f>SUM(C7)</f>
        <v>90</v>
      </c>
      <c r="D8" s="23">
        <f>SUM(D7)</f>
        <v>41</v>
      </c>
      <c r="E8" s="24">
        <f>SUM(E7)</f>
        <v>131</v>
      </c>
    </row>
    <row r="9" spans="1:5" x14ac:dyDescent="0.2">
      <c r="A9" s="45" t="s">
        <v>113</v>
      </c>
      <c r="B9" s="26" t="s">
        <v>114</v>
      </c>
      <c r="C9" s="27">
        <v>58</v>
      </c>
      <c r="D9" s="27">
        <v>32</v>
      </c>
      <c r="E9" s="24">
        <f>SUM(C9:D9)</f>
        <v>90</v>
      </c>
    </row>
    <row r="10" spans="1:5" x14ac:dyDescent="0.2">
      <c r="A10" s="45"/>
      <c r="B10" s="25" t="s">
        <v>8</v>
      </c>
      <c r="C10" s="23">
        <f>SUM(C9)</f>
        <v>58</v>
      </c>
      <c r="D10" s="23">
        <f>SUM(D9)</f>
        <v>32</v>
      </c>
      <c r="E10" s="24">
        <f>SUM(E9)</f>
        <v>90</v>
      </c>
    </row>
    <row r="11" spans="1:5" ht="14.25" customHeight="1" x14ac:dyDescent="0.2">
      <c r="A11" s="45" t="s">
        <v>115</v>
      </c>
      <c r="B11" s="31" t="s">
        <v>116</v>
      </c>
      <c r="C11" s="27">
        <v>68</v>
      </c>
      <c r="D11" s="27">
        <v>72</v>
      </c>
      <c r="E11" s="24">
        <f t="shared" ref="E11:E14" si="0">SUM(C11:D11)</f>
        <v>140</v>
      </c>
    </row>
    <row r="12" spans="1:5" x14ac:dyDescent="0.2">
      <c r="A12" s="45"/>
      <c r="B12" s="31" t="s">
        <v>117</v>
      </c>
      <c r="C12" s="27">
        <v>89</v>
      </c>
      <c r="D12" s="27">
        <v>25</v>
      </c>
      <c r="E12" s="24">
        <f t="shared" si="0"/>
        <v>114</v>
      </c>
    </row>
    <row r="13" spans="1:5" x14ac:dyDescent="0.2">
      <c r="A13" s="42"/>
      <c r="B13" s="31" t="s">
        <v>118</v>
      </c>
      <c r="C13" s="27">
        <v>10</v>
      </c>
      <c r="D13" s="27">
        <v>1</v>
      </c>
      <c r="E13" s="24">
        <f t="shared" si="0"/>
        <v>11</v>
      </c>
    </row>
    <row r="14" spans="1:5" x14ac:dyDescent="0.2">
      <c r="A14" s="42"/>
      <c r="B14" s="31" t="s">
        <v>119</v>
      </c>
      <c r="C14" s="27">
        <v>15</v>
      </c>
      <c r="D14" s="27">
        <v>8</v>
      </c>
      <c r="E14" s="24">
        <f t="shared" si="0"/>
        <v>23</v>
      </c>
    </row>
    <row r="15" spans="1:5" x14ac:dyDescent="0.2">
      <c r="A15" s="42"/>
      <c r="B15" s="32" t="s">
        <v>8</v>
      </c>
      <c r="C15" s="23">
        <f>SUM(C11:C14)</f>
        <v>182</v>
      </c>
      <c r="D15" s="23">
        <f>SUM(D11:D14)</f>
        <v>106</v>
      </c>
      <c r="E15" s="24">
        <f>SUM(E11:E14)</f>
        <v>288</v>
      </c>
    </row>
    <row r="16" spans="1:5" x14ac:dyDescent="0.2">
      <c r="A16" s="45" t="s">
        <v>120</v>
      </c>
      <c r="B16" s="26" t="s">
        <v>117</v>
      </c>
      <c r="C16" s="27">
        <v>87</v>
      </c>
      <c r="D16" s="27">
        <v>18</v>
      </c>
      <c r="E16" s="24">
        <f>SUM(C16:D16)</f>
        <v>105</v>
      </c>
    </row>
    <row r="17" spans="1:5" x14ac:dyDescent="0.2">
      <c r="A17" s="45"/>
      <c r="B17" s="25" t="s">
        <v>8</v>
      </c>
      <c r="C17" s="23">
        <f>SUM(C16)</f>
        <v>87</v>
      </c>
      <c r="D17" s="23">
        <f>SUM(D16)</f>
        <v>18</v>
      </c>
      <c r="E17" s="24">
        <f>SUM(E16)</f>
        <v>105</v>
      </c>
    </row>
    <row r="18" spans="1:5" ht="14.25" customHeight="1" x14ac:dyDescent="0.2">
      <c r="A18" s="45" t="s">
        <v>121</v>
      </c>
      <c r="B18" s="26" t="s">
        <v>117</v>
      </c>
      <c r="C18" s="27">
        <v>84</v>
      </c>
      <c r="D18" s="27">
        <v>21</v>
      </c>
      <c r="E18" s="24">
        <f>SUM(C18:D18)</f>
        <v>105</v>
      </c>
    </row>
    <row r="19" spans="1:5" x14ac:dyDescent="0.2">
      <c r="A19" s="45"/>
      <c r="B19" s="26" t="s">
        <v>122</v>
      </c>
      <c r="C19" s="27">
        <v>16</v>
      </c>
      <c r="D19" s="27">
        <v>0</v>
      </c>
      <c r="E19" s="24">
        <f>SUM(C19:D19)</f>
        <v>16</v>
      </c>
    </row>
    <row r="20" spans="1:5" x14ac:dyDescent="0.2">
      <c r="A20" s="42"/>
      <c r="B20" s="25" t="s">
        <v>8</v>
      </c>
      <c r="C20" s="23">
        <f>SUM(C18:C19)</f>
        <v>100</v>
      </c>
      <c r="D20" s="23">
        <f>SUM(D18:D19)</f>
        <v>21</v>
      </c>
      <c r="E20" s="24">
        <f>SUM(E18:E19)</f>
        <v>121</v>
      </c>
    </row>
    <row r="21" spans="1:5" ht="14.25" customHeight="1" x14ac:dyDescent="0.2">
      <c r="A21" s="45" t="s">
        <v>123</v>
      </c>
      <c r="B21" s="26" t="s">
        <v>116</v>
      </c>
      <c r="C21" s="27">
        <v>103</v>
      </c>
      <c r="D21" s="27">
        <v>128</v>
      </c>
      <c r="E21" s="24">
        <f t="shared" ref="E21:E22" si="1">SUM(C21:D21)</f>
        <v>231</v>
      </c>
    </row>
    <row r="22" spans="1:5" ht="14.25" customHeight="1" x14ac:dyDescent="0.2">
      <c r="A22" s="45"/>
      <c r="B22" s="26" t="s">
        <v>117</v>
      </c>
      <c r="C22" s="27">
        <v>117</v>
      </c>
      <c r="D22" s="27">
        <v>32</v>
      </c>
      <c r="E22" s="24">
        <f t="shared" si="1"/>
        <v>149</v>
      </c>
    </row>
    <row r="23" spans="1:5" x14ac:dyDescent="0.2">
      <c r="A23" s="42"/>
      <c r="B23" s="25" t="s">
        <v>8</v>
      </c>
      <c r="C23" s="23">
        <f>SUM(C21:C22)</f>
        <v>220</v>
      </c>
      <c r="D23" s="23">
        <f>SUM(D21:D22)</f>
        <v>160</v>
      </c>
      <c r="E23" s="24">
        <f>SUM(E21:E22)</f>
        <v>380</v>
      </c>
    </row>
    <row r="24" spans="1:5" ht="14.25" customHeight="1" x14ac:dyDescent="0.2">
      <c r="A24" s="45" t="s">
        <v>124</v>
      </c>
      <c r="B24" s="26" t="s">
        <v>125</v>
      </c>
      <c r="C24" s="27">
        <v>57</v>
      </c>
      <c r="D24" s="27">
        <v>3</v>
      </c>
      <c r="E24" s="24">
        <f>SUM(C24:D24)</f>
        <v>60</v>
      </c>
    </row>
    <row r="25" spans="1:5" x14ac:dyDescent="0.2">
      <c r="A25" s="45"/>
      <c r="B25" s="26" t="s">
        <v>126</v>
      </c>
      <c r="C25" s="27">
        <v>16</v>
      </c>
      <c r="D25" s="27">
        <v>8</v>
      </c>
      <c r="E25" s="24">
        <f>SUM(C25:D25)</f>
        <v>24</v>
      </c>
    </row>
    <row r="26" spans="1:5" x14ac:dyDescent="0.2">
      <c r="A26" s="42"/>
      <c r="B26" s="25" t="s">
        <v>8</v>
      </c>
      <c r="C26" s="23">
        <f>SUM(C24:C25)</f>
        <v>73</v>
      </c>
      <c r="D26" s="23">
        <f>SUM(D24:D25)</f>
        <v>11</v>
      </c>
      <c r="E26" s="24">
        <f>SUM(E24:E25)</f>
        <v>84</v>
      </c>
    </row>
    <row r="27" spans="1:5" ht="14.25" customHeight="1" x14ac:dyDescent="0.2">
      <c r="A27" s="45" t="s">
        <v>127</v>
      </c>
      <c r="B27" s="26" t="s">
        <v>128</v>
      </c>
      <c r="C27" s="27">
        <v>77</v>
      </c>
      <c r="D27" s="27">
        <v>43</v>
      </c>
      <c r="E27" s="24">
        <f>SUM(C27:D27)</f>
        <v>120</v>
      </c>
    </row>
    <row r="28" spans="1:5" x14ac:dyDescent="0.2">
      <c r="A28" s="45"/>
      <c r="B28" s="26" t="s">
        <v>129</v>
      </c>
      <c r="C28" s="27">
        <v>57</v>
      </c>
      <c r="D28" s="27">
        <v>26</v>
      </c>
      <c r="E28" s="24">
        <f>SUM(C28:D28)</f>
        <v>83</v>
      </c>
    </row>
    <row r="29" spans="1:5" x14ac:dyDescent="0.2">
      <c r="A29" s="42"/>
      <c r="B29" s="25" t="s">
        <v>8</v>
      </c>
      <c r="C29" s="23">
        <f>SUM(C27:C28)</f>
        <v>134</v>
      </c>
      <c r="D29" s="23">
        <f>SUM(D27:D28)</f>
        <v>69</v>
      </c>
      <c r="E29" s="24">
        <f>SUM(E27:E28)</f>
        <v>203</v>
      </c>
    </row>
    <row r="30" spans="1:5" x14ac:dyDescent="0.2">
      <c r="A30" s="45" t="s">
        <v>130</v>
      </c>
      <c r="B30" s="26" t="s">
        <v>131</v>
      </c>
      <c r="C30" s="27">
        <v>8</v>
      </c>
      <c r="D30" s="27">
        <v>59</v>
      </c>
      <c r="E30" s="24">
        <f>SUM(C30:D30)</f>
        <v>67</v>
      </c>
    </row>
    <row r="31" spans="1:5" x14ac:dyDescent="0.2">
      <c r="A31" s="45"/>
      <c r="B31" s="25" t="s">
        <v>8</v>
      </c>
      <c r="C31" s="23">
        <f>SUM(C30)</f>
        <v>8</v>
      </c>
      <c r="D31" s="23">
        <f>SUM(D30)</f>
        <v>59</v>
      </c>
      <c r="E31" s="24">
        <f>SUM(E30)</f>
        <v>67</v>
      </c>
    </row>
    <row r="32" spans="1:5" x14ac:dyDescent="0.2">
      <c r="A32" s="45" t="s">
        <v>132</v>
      </c>
      <c r="B32" s="26" t="s">
        <v>133</v>
      </c>
      <c r="C32" s="27">
        <v>8</v>
      </c>
      <c r="D32" s="27">
        <v>15</v>
      </c>
      <c r="E32" s="24">
        <f>SUM(C32:D32)</f>
        <v>23</v>
      </c>
    </row>
    <row r="33" spans="1:5" x14ac:dyDescent="0.2">
      <c r="A33" s="45"/>
      <c r="B33" s="25" t="s">
        <v>8</v>
      </c>
      <c r="C33" s="23">
        <f>SUM(C32)</f>
        <v>8</v>
      </c>
      <c r="D33" s="23">
        <f>SUM(D32)</f>
        <v>15</v>
      </c>
      <c r="E33" s="24">
        <f>SUM(E32)</f>
        <v>23</v>
      </c>
    </row>
    <row r="34" spans="1:5" x14ac:dyDescent="0.2">
      <c r="A34" s="45" t="s">
        <v>134</v>
      </c>
      <c r="B34" s="26" t="s">
        <v>135</v>
      </c>
      <c r="C34" s="27">
        <v>0</v>
      </c>
      <c r="D34" s="27">
        <v>16</v>
      </c>
      <c r="E34" s="24">
        <f>SUM(C34:D34)</f>
        <v>16</v>
      </c>
    </row>
    <row r="35" spans="1:5" x14ac:dyDescent="0.2">
      <c r="A35" s="45"/>
      <c r="B35" s="25" t="s">
        <v>8</v>
      </c>
      <c r="C35" s="23">
        <f>SUM(C34)</f>
        <v>0</v>
      </c>
      <c r="D35" s="23">
        <f>SUM(D34)</f>
        <v>16</v>
      </c>
      <c r="E35" s="24">
        <f>SUM(E34)</f>
        <v>16</v>
      </c>
    </row>
    <row r="36" spans="1:5" ht="14.25" customHeight="1" x14ac:dyDescent="0.2">
      <c r="A36" s="45" t="s">
        <v>136</v>
      </c>
      <c r="B36" s="26" t="s">
        <v>137</v>
      </c>
      <c r="C36" s="27">
        <v>2</v>
      </c>
      <c r="D36" s="27">
        <v>20</v>
      </c>
      <c r="E36" s="24">
        <f t="shared" ref="E36:E39" si="2">SUM(C36:D36)</f>
        <v>22</v>
      </c>
    </row>
    <row r="37" spans="1:5" x14ac:dyDescent="0.2">
      <c r="A37" s="45"/>
      <c r="B37" s="26" t="s">
        <v>138</v>
      </c>
      <c r="C37" s="27">
        <v>2</v>
      </c>
      <c r="D37" s="27">
        <v>34</v>
      </c>
      <c r="E37" s="24">
        <f t="shared" si="2"/>
        <v>36</v>
      </c>
    </row>
    <row r="38" spans="1:5" x14ac:dyDescent="0.2">
      <c r="A38" s="42"/>
      <c r="B38" s="26" t="s">
        <v>139</v>
      </c>
      <c r="C38" s="27">
        <v>13</v>
      </c>
      <c r="D38" s="27">
        <v>40</v>
      </c>
      <c r="E38" s="24">
        <f t="shared" si="2"/>
        <v>53</v>
      </c>
    </row>
    <row r="39" spans="1:5" x14ac:dyDescent="0.2">
      <c r="A39" s="42"/>
      <c r="B39" s="26" t="s">
        <v>140</v>
      </c>
      <c r="C39" s="27">
        <v>4</v>
      </c>
      <c r="D39" s="27">
        <v>70</v>
      </c>
      <c r="E39" s="24">
        <f t="shared" si="2"/>
        <v>74</v>
      </c>
    </row>
    <row r="40" spans="1:5" x14ac:dyDescent="0.2">
      <c r="A40" s="42"/>
      <c r="B40" s="25" t="s">
        <v>8</v>
      </c>
      <c r="C40" s="23">
        <f>SUM(C36:C39)</f>
        <v>21</v>
      </c>
      <c r="D40" s="23">
        <f>SUM(D36:D39)</f>
        <v>164</v>
      </c>
      <c r="E40" s="24">
        <f>SUM(E36:E39)</f>
        <v>185</v>
      </c>
    </row>
    <row r="41" spans="1:5" ht="19.5" customHeight="1" x14ac:dyDescent="0.2">
      <c r="A41" s="28" t="s">
        <v>8</v>
      </c>
      <c r="B41" s="29"/>
      <c r="C41" s="30">
        <f>SUM(C40,C35,C33,C31,C29,C26,C23,C20,C17,C15,C10,C8)</f>
        <v>981</v>
      </c>
      <c r="D41" s="30">
        <f>SUM(D40,D35,D33,D31,D29,D26,D23,D20,D17,D15,D10,D8)</f>
        <v>712</v>
      </c>
      <c r="E41" s="30">
        <f>SUM(E40,E35,E33,E31,E29,E26,E23,E20,E17,E15,E10,E8)</f>
        <v>1693</v>
      </c>
    </row>
    <row r="42" spans="1:5" x14ac:dyDescent="0.2">
      <c r="C42" s="18"/>
      <c r="D42" s="18"/>
      <c r="E42" s="18"/>
    </row>
    <row r="43" spans="1:5" x14ac:dyDescent="0.2">
      <c r="C43" s="18"/>
      <c r="D43" s="18"/>
      <c r="E43" s="18"/>
    </row>
    <row r="44" spans="1:5" x14ac:dyDescent="0.2">
      <c r="C44" s="18"/>
      <c r="D44" s="18"/>
      <c r="E44" s="18"/>
    </row>
    <row r="45" spans="1:5" x14ac:dyDescent="0.2">
      <c r="C45" s="18"/>
      <c r="D45" s="18"/>
      <c r="E45" s="18"/>
    </row>
    <row r="46" spans="1:5" x14ac:dyDescent="0.2">
      <c r="C46" s="18"/>
      <c r="D46" s="18"/>
      <c r="E46" s="18"/>
    </row>
    <row r="47" spans="1:5" x14ac:dyDescent="0.2">
      <c r="C47" s="18"/>
      <c r="D47" s="18"/>
      <c r="E47" s="18"/>
    </row>
    <row r="48" spans="1:5" x14ac:dyDescent="0.2">
      <c r="C48" s="18"/>
      <c r="D48" s="18"/>
      <c r="E48" s="18"/>
    </row>
    <row r="49" spans="3:5" x14ac:dyDescent="0.2">
      <c r="C49" s="18"/>
      <c r="D49" s="18"/>
      <c r="E49" s="18"/>
    </row>
    <row r="50" spans="3:5" x14ac:dyDescent="0.2">
      <c r="C50" s="18"/>
      <c r="D50" s="18"/>
      <c r="E50" s="18"/>
    </row>
    <row r="51" spans="3:5" x14ac:dyDescent="0.2">
      <c r="C51" s="18"/>
      <c r="D51" s="18"/>
      <c r="E51" s="18"/>
    </row>
    <row r="52" spans="3:5" x14ac:dyDescent="0.2">
      <c r="C52" s="18"/>
      <c r="D52" s="18"/>
      <c r="E52" s="18"/>
    </row>
    <row r="53" spans="3:5" x14ac:dyDescent="0.2">
      <c r="C53" s="18"/>
      <c r="D53" s="18"/>
      <c r="E53" s="18"/>
    </row>
    <row r="54" spans="3:5" x14ac:dyDescent="0.2">
      <c r="C54" s="18"/>
      <c r="D54" s="18"/>
      <c r="E54" s="18"/>
    </row>
    <row r="55" spans="3:5" x14ac:dyDescent="0.2">
      <c r="C55" s="18"/>
      <c r="D55" s="18"/>
      <c r="E55" s="18"/>
    </row>
    <row r="56" spans="3:5" x14ac:dyDescent="0.2">
      <c r="C56" s="18"/>
      <c r="D56" s="18"/>
      <c r="E56" s="18"/>
    </row>
    <row r="57" spans="3:5" x14ac:dyDescent="0.2">
      <c r="C57" s="18"/>
      <c r="D57" s="18"/>
      <c r="E57" s="18"/>
    </row>
    <row r="58" spans="3:5" x14ac:dyDescent="0.2">
      <c r="C58" s="18"/>
      <c r="D58" s="18"/>
      <c r="E58" s="18"/>
    </row>
    <row r="59" spans="3:5" x14ac:dyDescent="0.2">
      <c r="C59" s="18"/>
      <c r="D59" s="18"/>
      <c r="E59" s="18"/>
    </row>
    <row r="60" spans="3:5" x14ac:dyDescent="0.2">
      <c r="C60" s="18"/>
      <c r="D60" s="18"/>
      <c r="E60" s="18"/>
    </row>
    <row r="61" spans="3:5" x14ac:dyDescent="0.2">
      <c r="C61" s="18"/>
      <c r="D61" s="18"/>
      <c r="E61" s="18"/>
    </row>
    <row r="62" spans="3:5" x14ac:dyDescent="0.2">
      <c r="C62" s="18"/>
      <c r="D62" s="18"/>
      <c r="E62" s="18"/>
    </row>
    <row r="63" spans="3:5" x14ac:dyDescent="0.2">
      <c r="C63" s="18"/>
      <c r="D63" s="18"/>
      <c r="E63" s="18"/>
    </row>
    <row r="64" spans="3:5" x14ac:dyDescent="0.2">
      <c r="C64" s="18"/>
      <c r="D64" s="18"/>
      <c r="E64" s="18"/>
    </row>
    <row r="65" spans="3:5" x14ac:dyDescent="0.2">
      <c r="C65" s="18"/>
      <c r="D65" s="18"/>
      <c r="E65" s="18"/>
    </row>
    <row r="66" spans="3:5" x14ac:dyDescent="0.2">
      <c r="C66" s="18"/>
      <c r="D66" s="18"/>
      <c r="E66" s="18"/>
    </row>
    <row r="67" spans="3:5" x14ac:dyDescent="0.2">
      <c r="C67" s="18"/>
      <c r="D67" s="18"/>
      <c r="E67" s="18"/>
    </row>
    <row r="68" spans="3:5" x14ac:dyDescent="0.2">
      <c r="C68" s="18"/>
      <c r="D68" s="18"/>
      <c r="E68" s="18"/>
    </row>
    <row r="69" spans="3:5" x14ac:dyDescent="0.2">
      <c r="C69" s="18"/>
      <c r="D69" s="18"/>
      <c r="E69" s="18"/>
    </row>
    <row r="70" spans="3:5" x14ac:dyDescent="0.2">
      <c r="C70" s="18"/>
      <c r="D70" s="18"/>
      <c r="E70" s="18"/>
    </row>
    <row r="71" spans="3:5" x14ac:dyDescent="0.2">
      <c r="C71" s="18"/>
      <c r="D71" s="18"/>
      <c r="E71" s="18"/>
    </row>
    <row r="72" spans="3:5" x14ac:dyDescent="0.2">
      <c r="C72" s="18"/>
      <c r="D72" s="18"/>
      <c r="E72" s="18"/>
    </row>
    <row r="73" spans="3:5" x14ac:dyDescent="0.2">
      <c r="C73" s="18"/>
      <c r="D73" s="18"/>
      <c r="E73" s="18"/>
    </row>
    <row r="74" spans="3:5" x14ac:dyDescent="0.2">
      <c r="C74" s="18"/>
      <c r="D74" s="18"/>
      <c r="E74" s="18"/>
    </row>
    <row r="75" spans="3:5" x14ac:dyDescent="0.2">
      <c r="C75" s="18"/>
      <c r="D75" s="18"/>
      <c r="E75" s="18"/>
    </row>
    <row r="76" spans="3:5" x14ac:dyDescent="0.2">
      <c r="C76" s="18"/>
      <c r="D76" s="18"/>
      <c r="E76" s="18"/>
    </row>
    <row r="77" spans="3:5" x14ac:dyDescent="0.2">
      <c r="C77" s="18"/>
      <c r="D77" s="18"/>
      <c r="E77" s="18"/>
    </row>
    <row r="78" spans="3:5" x14ac:dyDescent="0.2">
      <c r="C78" s="18"/>
      <c r="D78" s="18"/>
      <c r="E78" s="18"/>
    </row>
    <row r="79" spans="3:5" x14ac:dyDescent="0.2">
      <c r="C79" s="18"/>
      <c r="D79" s="18"/>
      <c r="E79" s="18"/>
    </row>
    <row r="80" spans="3:5" x14ac:dyDescent="0.2">
      <c r="C80" s="18"/>
      <c r="D80" s="18"/>
      <c r="E80" s="18"/>
    </row>
    <row r="81" spans="3:5" x14ac:dyDescent="0.2">
      <c r="C81" s="18"/>
      <c r="D81" s="18"/>
      <c r="E81" s="18"/>
    </row>
    <row r="82" spans="3:5" x14ac:dyDescent="0.2">
      <c r="C82" s="18"/>
      <c r="D82" s="18"/>
      <c r="E82" s="18"/>
    </row>
    <row r="83" spans="3:5" x14ac:dyDescent="0.2">
      <c r="C83" s="18"/>
      <c r="D83" s="18"/>
      <c r="E83" s="18"/>
    </row>
    <row r="84" spans="3:5" x14ac:dyDescent="0.2">
      <c r="C84" s="18"/>
      <c r="D84" s="18"/>
      <c r="E84" s="18"/>
    </row>
    <row r="85" spans="3:5" x14ac:dyDescent="0.2">
      <c r="C85" s="18"/>
      <c r="D85" s="18"/>
      <c r="E85" s="18"/>
    </row>
    <row r="86" spans="3:5" x14ac:dyDescent="0.2">
      <c r="C86" s="18"/>
      <c r="D86" s="18"/>
      <c r="E86" s="18"/>
    </row>
    <row r="87" spans="3:5" x14ac:dyDescent="0.2">
      <c r="C87" s="18"/>
      <c r="D87" s="18"/>
      <c r="E87" s="18"/>
    </row>
    <row r="88" spans="3:5" x14ac:dyDescent="0.2">
      <c r="C88" s="18"/>
      <c r="D88" s="18"/>
      <c r="E88" s="18"/>
    </row>
    <row r="89" spans="3:5" x14ac:dyDescent="0.2">
      <c r="C89" s="18"/>
      <c r="D89" s="18"/>
      <c r="E89" s="18"/>
    </row>
    <row r="90" spans="3:5" x14ac:dyDescent="0.2">
      <c r="C90" s="18"/>
      <c r="D90" s="18"/>
      <c r="E90" s="18"/>
    </row>
    <row r="91" spans="3:5" x14ac:dyDescent="0.2">
      <c r="C91" s="18"/>
      <c r="D91" s="18"/>
      <c r="E91" s="18"/>
    </row>
    <row r="92" spans="3:5" x14ac:dyDescent="0.2">
      <c r="C92" s="18"/>
      <c r="D92" s="18"/>
      <c r="E92" s="18"/>
    </row>
    <row r="93" spans="3:5" x14ac:dyDescent="0.2">
      <c r="C93" s="18"/>
      <c r="D93" s="18"/>
      <c r="E93" s="18"/>
    </row>
    <row r="94" spans="3:5" x14ac:dyDescent="0.2">
      <c r="C94" s="18"/>
      <c r="D94" s="18"/>
      <c r="E94" s="18"/>
    </row>
    <row r="95" spans="3:5" x14ac:dyDescent="0.2">
      <c r="C95" s="18"/>
      <c r="D95" s="18"/>
      <c r="E95" s="18"/>
    </row>
    <row r="96" spans="3:5" x14ac:dyDescent="0.2">
      <c r="C96" s="18"/>
      <c r="D96" s="18"/>
      <c r="E96" s="18"/>
    </row>
    <row r="97" spans="3:5" x14ac:dyDescent="0.2">
      <c r="C97" s="18"/>
      <c r="D97" s="18"/>
      <c r="E97" s="18"/>
    </row>
    <row r="98" spans="3:5" x14ac:dyDescent="0.2">
      <c r="C98" s="18"/>
      <c r="D98" s="18"/>
      <c r="E98" s="18"/>
    </row>
    <row r="99" spans="3:5" x14ac:dyDescent="0.2">
      <c r="C99" s="18"/>
      <c r="D99" s="18"/>
      <c r="E99" s="18"/>
    </row>
    <row r="100" spans="3:5" x14ac:dyDescent="0.2">
      <c r="C100" s="18"/>
      <c r="D100" s="18"/>
      <c r="E100" s="18"/>
    </row>
    <row r="101" spans="3:5" x14ac:dyDescent="0.2">
      <c r="C101" s="18"/>
      <c r="D101" s="18"/>
      <c r="E101" s="18"/>
    </row>
    <row r="102" spans="3:5" x14ac:dyDescent="0.2">
      <c r="C102" s="18"/>
      <c r="D102" s="18"/>
      <c r="E102" s="18"/>
    </row>
    <row r="103" spans="3:5" x14ac:dyDescent="0.2">
      <c r="C103" s="18"/>
      <c r="D103" s="18"/>
      <c r="E103" s="18"/>
    </row>
    <row r="104" spans="3:5" x14ac:dyDescent="0.2">
      <c r="C104" s="18"/>
      <c r="D104" s="18"/>
      <c r="E104" s="18"/>
    </row>
    <row r="105" spans="3:5" x14ac:dyDescent="0.2">
      <c r="C105" s="18"/>
      <c r="D105" s="18"/>
      <c r="E105" s="18"/>
    </row>
    <row r="106" spans="3:5" x14ac:dyDescent="0.2">
      <c r="C106" s="18"/>
      <c r="D106" s="18"/>
      <c r="E106" s="18"/>
    </row>
    <row r="107" spans="3:5" x14ac:dyDescent="0.2">
      <c r="C107" s="18"/>
      <c r="D107" s="18"/>
      <c r="E107" s="18"/>
    </row>
    <row r="108" spans="3:5" x14ac:dyDescent="0.2">
      <c r="C108" s="18"/>
      <c r="D108" s="18"/>
      <c r="E108" s="18"/>
    </row>
    <row r="109" spans="3:5" x14ac:dyDescent="0.2">
      <c r="C109" s="18"/>
      <c r="D109" s="18"/>
      <c r="E109" s="18"/>
    </row>
    <row r="110" spans="3:5" x14ac:dyDescent="0.2">
      <c r="C110" s="18"/>
      <c r="D110" s="18"/>
      <c r="E110" s="18"/>
    </row>
    <row r="111" spans="3:5" x14ac:dyDescent="0.2">
      <c r="C111" s="18"/>
      <c r="D111" s="18"/>
      <c r="E111" s="18"/>
    </row>
    <row r="112" spans="3:5" x14ac:dyDescent="0.2">
      <c r="C112" s="18"/>
      <c r="D112" s="18"/>
      <c r="E112" s="18"/>
    </row>
    <row r="113" spans="3:5" x14ac:dyDescent="0.2">
      <c r="C113" s="18"/>
      <c r="D113" s="18"/>
      <c r="E113" s="18"/>
    </row>
    <row r="114" spans="3:5" x14ac:dyDescent="0.2">
      <c r="C114" s="18"/>
      <c r="D114" s="18"/>
      <c r="E114" s="18"/>
    </row>
    <row r="115" spans="3:5" x14ac:dyDescent="0.2">
      <c r="C115" s="18"/>
      <c r="D115" s="18"/>
      <c r="E115" s="18"/>
    </row>
    <row r="116" spans="3:5" x14ac:dyDescent="0.2">
      <c r="C116" s="18"/>
      <c r="D116" s="18"/>
      <c r="E116" s="18"/>
    </row>
    <row r="117" spans="3:5" x14ac:dyDescent="0.2">
      <c r="C117" s="18"/>
      <c r="D117" s="18"/>
      <c r="E117" s="18"/>
    </row>
    <row r="118" spans="3:5" x14ac:dyDescent="0.2">
      <c r="C118" s="18"/>
      <c r="D118" s="18"/>
      <c r="E118" s="18"/>
    </row>
    <row r="119" spans="3:5" x14ac:dyDescent="0.2">
      <c r="C119" s="18"/>
      <c r="D119" s="18"/>
      <c r="E119" s="18"/>
    </row>
    <row r="120" spans="3:5" x14ac:dyDescent="0.2">
      <c r="C120" s="18"/>
      <c r="D120" s="18"/>
      <c r="E120" s="18"/>
    </row>
    <row r="121" spans="3:5" x14ac:dyDescent="0.2">
      <c r="C121" s="18"/>
      <c r="D121" s="18"/>
      <c r="E121" s="18"/>
    </row>
    <row r="122" spans="3:5" x14ac:dyDescent="0.2">
      <c r="C122" s="18"/>
      <c r="D122" s="18"/>
      <c r="E122" s="18"/>
    </row>
    <row r="123" spans="3:5" x14ac:dyDescent="0.2">
      <c r="C123" s="18"/>
      <c r="D123" s="18"/>
      <c r="E123" s="18"/>
    </row>
    <row r="124" spans="3:5" x14ac:dyDescent="0.2">
      <c r="C124" s="18"/>
      <c r="D124" s="18"/>
      <c r="E124" s="18"/>
    </row>
    <row r="125" spans="3:5" x14ac:dyDescent="0.2">
      <c r="C125" s="18"/>
      <c r="D125" s="18"/>
      <c r="E125" s="18"/>
    </row>
    <row r="126" spans="3:5" x14ac:dyDescent="0.2">
      <c r="C126" s="18"/>
      <c r="D126" s="18"/>
      <c r="E126" s="18"/>
    </row>
    <row r="127" spans="3:5" x14ac:dyDescent="0.2">
      <c r="C127" s="18"/>
      <c r="D127" s="18"/>
      <c r="E127" s="18"/>
    </row>
    <row r="128" spans="3:5" x14ac:dyDescent="0.2">
      <c r="C128" s="18"/>
      <c r="D128" s="18"/>
      <c r="E128" s="18"/>
    </row>
    <row r="129" spans="3:5" x14ac:dyDescent="0.2">
      <c r="C129" s="18"/>
      <c r="D129" s="18"/>
      <c r="E129" s="18"/>
    </row>
    <row r="130" spans="3:5" x14ac:dyDescent="0.2">
      <c r="C130" s="18"/>
      <c r="D130" s="18"/>
      <c r="E130" s="18"/>
    </row>
    <row r="131" spans="3:5" x14ac:dyDescent="0.2">
      <c r="C131" s="18"/>
      <c r="D131" s="18"/>
      <c r="E131" s="18"/>
    </row>
    <row r="132" spans="3:5" x14ac:dyDescent="0.2">
      <c r="C132" s="18"/>
      <c r="D132" s="18"/>
      <c r="E132" s="18"/>
    </row>
    <row r="133" spans="3:5" x14ac:dyDescent="0.2">
      <c r="C133" s="18"/>
      <c r="D133" s="18"/>
      <c r="E133" s="18"/>
    </row>
    <row r="134" spans="3:5" x14ac:dyDescent="0.2">
      <c r="C134" s="18"/>
      <c r="D134" s="18"/>
      <c r="E134" s="18"/>
    </row>
    <row r="135" spans="3:5" x14ac:dyDescent="0.2">
      <c r="C135" s="18"/>
      <c r="D135" s="18"/>
      <c r="E135" s="18"/>
    </row>
    <row r="136" spans="3:5" x14ac:dyDescent="0.2">
      <c r="C136" s="18"/>
      <c r="D136" s="18"/>
      <c r="E136" s="18"/>
    </row>
    <row r="137" spans="3:5" x14ac:dyDescent="0.2">
      <c r="C137" s="18"/>
      <c r="D137" s="18"/>
      <c r="E137" s="18"/>
    </row>
    <row r="138" spans="3:5" x14ac:dyDescent="0.2">
      <c r="C138" s="18"/>
      <c r="D138" s="18"/>
      <c r="E138" s="18"/>
    </row>
    <row r="139" spans="3:5" x14ac:dyDescent="0.2">
      <c r="C139" s="18"/>
      <c r="D139" s="18"/>
      <c r="E139" s="18"/>
    </row>
    <row r="140" spans="3:5" x14ac:dyDescent="0.2">
      <c r="C140" s="18"/>
      <c r="D140" s="18"/>
      <c r="E140" s="18"/>
    </row>
    <row r="141" spans="3:5" x14ac:dyDescent="0.2">
      <c r="C141" s="18"/>
      <c r="D141" s="18"/>
      <c r="E141" s="18"/>
    </row>
    <row r="142" spans="3:5" x14ac:dyDescent="0.2">
      <c r="C142" s="18"/>
      <c r="D142" s="18"/>
      <c r="E142" s="18"/>
    </row>
    <row r="143" spans="3:5" x14ac:dyDescent="0.2">
      <c r="C143" s="18"/>
      <c r="D143" s="18"/>
      <c r="E143" s="18"/>
    </row>
    <row r="144" spans="3:5" x14ac:dyDescent="0.2">
      <c r="C144" s="18"/>
      <c r="D144" s="18"/>
      <c r="E144" s="18"/>
    </row>
    <row r="145" spans="3:5" x14ac:dyDescent="0.2">
      <c r="C145" s="18"/>
      <c r="D145" s="18"/>
      <c r="E145" s="18"/>
    </row>
    <row r="146" spans="3:5" x14ac:dyDescent="0.2">
      <c r="C146" s="18"/>
      <c r="D146" s="18"/>
      <c r="E146" s="18"/>
    </row>
    <row r="147" spans="3:5" x14ac:dyDescent="0.2">
      <c r="C147" s="18"/>
      <c r="D147" s="18"/>
      <c r="E147" s="18"/>
    </row>
    <row r="148" spans="3:5" x14ac:dyDescent="0.2">
      <c r="C148" s="18"/>
      <c r="D148" s="18"/>
      <c r="E148" s="18"/>
    </row>
    <row r="149" spans="3:5" x14ac:dyDescent="0.2">
      <c r="C149" s="18"/>
      <c r="D149" s="18"/>
      <c r="E149" s="18"/>
    </row>
    <row r="150" spans="3:5" x14ac:dyDescent="0.2">
      <c r="C150" s="18"/>
      <c r="D150" s="18"/>
      <c r="E150" s="18"/>
    </row>
    <row r="151" spans="3:5" x14ac:dyDescent="0.2">
      <c r="C151" s="18"/>
      <c r="D151" s="18"/>
      <c r="E151" s="18"/>
    </row>
    <row r="152" spans="3:5" x14ac:dyDescent="0.2">
      <c r="C152" s="18"/>
      <c r="D152" s="18"/>
      <c r="E152" s="18"/>
    </row>
    <row r="153" spans="3:5" x14ac:dyDescent="0.2">
      <c r="C153" s="18"/>
      <c r="D153" s="18"/>
      <c r="E153" s="18"/>
    </row>
  </sheetData>
  <mergeCells count="15">
    <mergeCell ref="A36:A40"/>
    <mergeCell ref="A34:A35"/>
    <mergeCell ref="A5:A6"/>
    <mergeCell ref="B5:B6"/>
    <mergeCell ref="C5:E5"/>
    <mergeCell ref="A18:A20"/>
    <mergeCell ref="A16:A17"/>
    <mergeCell ref="A9:A10"/>
    <mergeCell ref="A7:A8"/>
    <mergeCell ref="A11:A15"/>
    <mergeCell ref="A32:A33"/>
    <mergeCell ref="A30:A31"/>
    <mergeCell ref="A27:A29"/>
    <mergeCell ref="A21:A23"/>
    <mergeCell ref="A24:A26"/>
  </mergeCells>
  <pageMargins left="0.75" right="0.36" top="0.23" bottom="0.2" header="0" footer="0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Ingrés centres propis via accés</vt:lpstr>
      <vt:lpstr>Nou ingrés centres adscrits</vt:lpstr>
      <vt:lpstr>'Nou ingrés centres adscrits'!Área_de_impresión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2014-05-29T13:43:44Z</dcterms:created>
  <dcterms:modified xsi:type="dcterms:W3CDTF">2021-01-29T08:48:23Z</dcterms:modified>
</cp:coreProperties>
</file>