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9120" activeTab="0"/>
  </bookViews>
  <sheets>
    <sheet name="Hores de docència de l'encàrrec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<sst xmlns="http://schemas.openxmlformats.org/spreadsheetml/2006/main" count="79" uniqueCount="79">
  <si>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Curs: 2011-2012</t>
  </si>
  <si>
    <t>Departament</t>
  </si>
  <si>
    <t>Docència total (excloent la docència per càrrec)</t>
  </si>
  <si>
    <t>Escola d'Enginyeria</t>
  </si>
  <si>
    <t>Escola de Postgrau</t>
  </si>
  <si>
    <t>Facultat d'Economia i Empresa</t>
  </si>
  <si>
    <t>Facultat de Biociències</t>
  </si>
  <si>
    <t>Facultat de Ciències</t>
  </si>
  <si>
    <t>Facultat de Ciències de l'Educació</t>
  </si>
  <si>
    <t>Facultat de Ciències de la Comunicació</t>
  </si>
  <si>
    <t>Facultat de Ciències Polítiques i de Sociologia</t>
  </si>
  <si>
    <t>Facultat de Dret</t>
  </si>
  <si>
    <t>Facultat de Filosofia i Lletres</t>
  </si>
  <si>
    <t>Facultat de Medicina</t>
  </si>
  <si>
    <t>Facultat de Psicologia</t>
  </si>
  <si>
    <t>Facultat de Traducció i d'Interpretació</t>
  </si>
  <si>
    <t>Facultat de Veterinària</t>
  </si>
  <si>
    <t>Departament d'Antropologia Social i Cultural</t>
  </si>
  <si>
    <t>Departament d'Arquitectura de Computadors i Sistemes Operatius</t>
  </si>
  <si>
    <t>Departament d'Art i de Musicologia</t>
  </si>
  <si>
    <t>Departament d'Economia Aplicada</t>
  </si>
  <si>
    <t>Departament d'Economia de l'Empresa</t>
  </si>
  <si>
    <t>Departament d'Economia i d'Història Econòmica</t>
  </si>
  <si>
    <t>Departament d'Enginyeria de la Informació i de les Comunicacions</t>
  </si>
  <si>
    <t>Departament d'Enginyeria Electrònica</t>
  </si>
  <si>
    <t>Departament d'Enginyeria Química</t>
  </si>
  <si>
    <t>Departament d'Història Moderna i Contemporània</t>
  </si>
  <si>
    <t>Departament d'Infermeria</t>
  </si>
  <si>
    <t>Departament de Biologia Animal, de Biologia Vegetal i d'Ecologia</t>
  </si>
  <si>
    <t>Departament de Biologia Cel·lular, de Fisiologia i d'Immunologia</t>
  </si>
  <si>
    <t>Departament de Bioquímica i de Biologia Molecular</t>
  </si>
  <si>
    <t>Departament de Ciència Animal i dels Aliments</t>
  </si>
  <si>
    <t>Departament de Ciència Política i de Dret Públic</t>
  </si>
  <si>
    <t>Departament de Ciències de l'Antiguitat i de l'Edat Mitjana</t>
  </si>
  <si>
    <t>Departament de Ciències de la Computació</t>
  </si>
  <si>
    <t>Departament de Ciències Morfològiques</t>
  </si>
  <si>
    <t>Departament de Cirurgia</t>
  </si>
  <si>
    <t>Departament de Comunicació Audiovisual i Publicitat</t>
  </si>
  <si>
    <t>Departament de Didàctica de l'Expressió Musical, Plàstica i Corporal</t>
  </si>
  <si>
    <t>Departament de Didàctica de la Llengua i la Literatura i de les Ciències Socials</t>
  </si>
  <si>
    <t>Departament de Didàctica de la Matemàtica i de les Ciències Experimentals</t>
  </si>
  <si>
    <t>Departament de Dret Privat</t>
  </si>
  <si>
    <t>Departament de Dret Públic i de Ciències Historicojurídiques</t>
  </si>
  <si>
    <t>Departament de Farmacologia, de Terapèutica i de Toxicologia</t>
  </si>
  <si>
    <t>Departament de Filologia Anglesa i de Germanística</t>
  </si>
  <si>
    <t>Departament de Filologia Catalana</t>
  </si>
  <si>
    <t>Departament de Filologia Espanyola</t>
  </si>
  <si>
    <t>Departament de Filologia Francesa i Romànica</t>
  </si>
  <si>
    <t>Departament de Filosofia</t>
  </si>
  <si>
    <t>Departament de Física</t>
  </si>
  <si>
    <t>Departament de Genètica i de Microbiologia</t>
  </si>
  <si>
    <t>Departament de Geografia</t>
  </si>
  <si>
    <t>Departament de Geologia</t>
  </si>
  <si>
    <t>Departament de Matemàtiques</t>
  </si>
  <si>
    <t>Departament de Medicina</t>
  </si>
  <si>
    <t>Departament de Medicina i Cirurgia Animals</t>
  </si>
  <si>
    <t>Departament de Microelectrònica i Sistemes Electrònics</t>
  </si>
  <si>
    <t>Departament de Mitjans, Comunicació i Cultura</t>
  </si>
  <si>
    <t>Departament de Pedagogia Aplicada</t>
  </si>
  <si>
    <t>Departament de Pedagogia Sistemàtica i Social</t>
  </si>
  <si>
    <t>Departament de Pediatria, d'Obstetrícia i Ginecologia i de Medicina Preventiva</t>
  </si>
  <si>
    <t>Departament de Periodisme i de Ciències de la Comunicació</t>
  </si>
  <si>
    <t>Departament de Prehistòria</t>
  </si>
  <si>
    <t>Departament de Psicobiologia i de Metodologia de les Ciències de la Salut</t>
  </si>
  <si>
    <t>Departament de Psicologia Bàsica, Evolutiva i de l'Educació</t>
  </si>
  <si>
    <t>Departament de Psicologia Clínica i de la Salut</t>
  </si>
  <si>
    <t>Departament de Psicologia Social</t>
  </si>
  <si>
    <t>Departament de Psiquiatria i de Medicina Legal</t>
  </si>
  <si>
    <t>Departament de Publicitat, Relacions Públiques i Comunicació Audiovisual</t>
  </si>
  <si>
    <t>Departament de Química</t>
  </si>
  <si>
    <t>Departament de Sanitat i d'Anatomia Animals</t>
  </si>
  <si>
    <t>Departament de Sociologia</t>
  </si>
  <si>
    <t>Departament de Telecomunicació i Enginyeria de Sistemes</t>
  </si>
  <si>
    <t>Departament de Traducció i d'Interpretació</t>
  </si>
  <si>
    <t>Sense assignar</t>
  </si>
  <si>
    <t>Hores de docència totals per departament i centre</t>
  </si>
  <si>
    <t>TOTAL</t>
  </si>
  <si>
    <t>Total</t>
  </si>
  <si>
    <t>OGID, Oficina de Gestió de la Informació i de la Documentació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</si>
</sst>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Cert&quot;;&quot;Cert&quot;;&quot;Fals&quot;"/>
    <numFmt numFmtId="168" formatCode="&quot;Activat&quot;;&quot;Activat&quot;;&quot;Desactivat&quot;"/>
    <numFmt numFmtId="169" formatCode="[$€-2]\ #.##000_);[Red]\([$€-2]\ #.##000\)"/>
    <numFmt numFmtId="170" formatCode="#,##0;\(#,##0\)"/>
    <numFmt numFmtId="171" formatCode="#,##0.00;\(#,##0.00\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/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/>
      <top/>
      <bottom style="thin">
        <color rgb="FFC0C0C0"/>
      </bottom>
    </border>
    <border>
      <left style="thin">
        <color rgb="FFC0C0C0"/>
      </left>
      <right style="thin">
        <color rgb="FFC0C0C0"/>
      </right>
      <top/>
      <bottom style="thin">
        <color rgb="FFC0C0C0"/>
      </bottom>
    </border>
    <border>
      <left style="thin">
        <color rgb="FFFFFFFF"/>
      </left>
      <right style="thin">
        <color rgb="FFC0C0C0"/>
      </right>
      <top/>
      <bottom style="thin">
        <color rgb="FFC0C0C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3" fillId="0" borderId="0" xfId="0" applyFont="1" applyAlignment="1">
      <alignment vertical="top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45" fillId="0" borderId="0" xfId="0" applyFont="1" applyAlignment="1">
      <alignment vertical="top" wrapText="1"/>
    </xf>
    <xf numFmtId="0" fontId="45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4" fillId="33" borderId="14" xfId="0" applyFont="1" applyFill="1" applyBorder="1" applyAlignment="1">
      <alignment horizontal="left" vertical="center" wrapText="1"/>
    </xf>
    <xf numFmtId="3" fontId="44" fillId="33" borderId="15" xfId="0" applyNumberFormat="1" applyFont="1" applyFill="1" applyBorder="1" applyAlignment="1">
      <alignment horizontal="center" vertical="center"/>
    </xf>
    <xf numFmtId="3" fontId="45" fillId="34" borderId="16" xfId="0" applyNumberFormat="1" applyFont="1" applyFill="1" applyBorder="1" applyAlignment="1">
      <alignment horizontal="center" vertical="center"/>
    </xf>
    <xf numFmtId="0" fontId="45" fillId="34" borderId="14" xfId="0" applyFont="1" applyFill="1" applyBorder="1" applyAlignment="1">
      <alignment horizontal="left" vertic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llaç" xfId="45"/>
    <cellStyle name="Entrada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P67"/>
  <sheetViews>
    <sheetView showGridLines="0" tabSelected="1" zoomScalePageLayoutView="0" workbookViewId="0" topLeftCell="A1">
      <selection activeCell="A3" sqref="A3:B3"/>
    </sheetView>
  </sheetViews>
  <sheetFormatPr defaultColWidth="11.421875" defaultRowHeight="12.75"/>
  <cols>
    <col min="1" max="1" width="79.140625" style="0" customWidth="1"/>
    <col min="2" max="2" width="13.421875" style="0" customWidth="1"/>
    <col min="3" max="3" width="13.8515625" style="0" customWidth="1"/>
    <col min="4" max="5" width="15.140625" style="0" customWidth="1"/>
    <col min="6" max="6" width="12.57421875" style="0" customWidth="1"/>
    <col min="7" max="7" width="15.140625" style="0" customWidth="1"/>
    <col min="8" max="8" width="14.7109375" style="0" customWidth="1"/>
    <col min="9" max="9" width="15.140625" style="0" customWidth="1"/>
    <col min="10" max="10" width="13.00390625" style="0" customWidth="1"/>
    <col min="11" max="11" width="14.140625" style="0" customWidth="1"/>
    <col min="12" max="12" width="13.421875" style="0" customWidth="1"/>
    <col min="13" max="13" width="13.28125" style="0" customWidth="1"/>
    <col min="14" max="14" width="15.57421875" style="0" customWidth="1"/>
    <col min="15" max="15" width="13.57421875" style="0" customWidth="1"/>
    <col min="16" max="16" width="12.421875" style="2" customWidth="1"/>
    <col min="17" max="16384" width="9.140625" style="0" customWidth="1"/>
  </cols>
  <sheetData>
    <row r="1" spans="1:2" s="5" customFormat="1" ht="18">
      <c r="A1" s="3" t="s">
        <v>75</v>
      </c>
      <c r="B1" s="4"/>
    </row>
    <row r="2" s="5" customFormat="1" ht="15" customHeight="1">
      <c r="B2" s="4"/>
    </row>
    <row r="3" spans="1:2" s="5" customFormat="1" ht="15" customHeight="1">
      <c r="A3" s="6" t="s">
        <v>0</v>
      </c>
      <c r="B3" s="6"/>
    </row>
    <row r="4" spans="1:2" s="5" customFormat="1" ht="15" customHeight="1">
      <c r="A4" s="6"/>
      <c r="B4" s="6"/>
    </row>
    <row r="5" spans="1:16" ht="15" customHeight="1">
      <c r="A5" s="7" t="s">
        <v>1</v>
      </c>
      <c r="B5" s="9" t="s">
        <v>2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  <c r="P5" s="13" t="s">
        <v>76</v>
      </c>
    </row>
    <row r="6" spans="1:16" ht="51">
      <c r="A6" s="8"/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2" t="s">
        <v>15</v>
      </c>
      <c r="O6" s="12" t="s">
        <v>16</v>
      </c>
      <c r="P6" s="14"/>
    </row>
    <row r="7" spans="1:16" ht="15" customHeight="1">
      <c r="A7" s="15" t="s">
        <v>17</v>
      </c>
      <c r="B7" s="16">
        <v>0</v>
      </c>
      <c r="C7" s="16">
        <v>114.777</v>
      </c>
      <c r="D7" s="16">
        <v>0</v>
      </c>
      <c r="E7" s="16">
        <v>0</v>
      </c>
      <c r="F7" s="16">
        <v>14</v>
      </c>
      <c r="G7" s="16">
        <v>0</v>
      </c>
      <c r="H7" s="16">
        <v>0</v>
      </c>
      <c r="I7" s="16">
        <v>60</v>
      </c>
      <c r="J7" s="16">
        <v>62</v>
      </c>
      <c r="K7" s="16">
        <v>5786.006</v>
      </c>
      <c r="L7" s="16">
        <v>0</v>
      </c>
      <c r="M7" s="16">
        <v>0</v>
      </c>
      <c r="N7" s="16">
        <v>0</v>
      </c>
      <c r="O7" s="16">
        <v>44</v>
      </c>
      <c r="P7" s="17">
        <f aca="true" t="shared" si="0" ref="P7:P38">SUM(B7:O7)</f>
        <v>6080.783</v>
      </c>
    </row>
    <row r="8" spans="1:16" ht="15" customHeight="1">
      <c r="A8" s="15" t="s">
        <v>18</v>
      </c>
      <c r="B8" s="16">
        <v>4179.02</v>
      </c>
      <c r="C8" s="16">
        <v>179.2</v>
      </c>
      <c r="D8" s="16">
        <v>117</v>
      </c>
      <c r="E8" s="16">
        <v>0</v>
      </c>
      <c r="F8" s="16">
        <v>44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7">
        <f t="shared" si="0"/>
        <v>4519.22</v>
      </c>
    </row>
    <row r="9" spans="1:16" ht="15" customHeight="1">
      <c r="A9" s="15" t="s">
        <v>19</v>
      </c>
      <c r="B9" s="16">
        <v>0</v>
      </c>
      <c r="C9" s="16">
        <v>259.453</v>
      </c>
      <c r="D9" s="16">
        <v>0</v>
      </c>
      <c r="E9" s="16">
        <v>0</v>
      </c>
      <c r="F9" s="16">
        <v>0</v>
      </c>
      <c r="G9" s="16">
        <v>38</v>
      </c>
      <c r="H9" s="16">
        <v>230</v>
      </c>
      <c r="I9" s="16">
        <v>0</v>
      </c>
      <c r="J9" s="16">
        <v>0</v>
      </c>
      <c r="K9" s="16">
        <v>8323.976</v>
      </c>
      <c r="L9" s="16">
        <v>0</v>
      </c>
      <c r="M9" s="16">
        <v>0</v>
      </c>
      <c r="N9" s="16">
        <v>0</v>
      </c>
      <c r="O9" s="16">
        <v>0</v>
      </c>
      <c r="P9" s="17">
        <f t="shared" si="0"/>
        <v>8851.429</v>
      </c>
    </row>
    <row r="10" spans="1:16" ht="15" customHeight="1">
      <c r="A10" s="15" t="s">
        <v>20</v>
      </c>
      <c r="B10" s="16">
        <v>171</v>
      </c>
      <c r="C10" s="16">
        <v>144.367</v>
      </c>
      <c r="D10" s="16">
        <v>5689.629</v>
      </c>
      <c r="E10" s="16">
        <v>0</v>
      </c>
      <c r="F10" s="16">
        <v>378</v>
      </c>
      <c r="G10" s="16">
        <v>8</v>
      </c>
      <c r="H10" s="16">
        <v>480</v>
      </c>
      <c r="I10" s="16">
        <v>1243</v>
      </c>
      <c r="J10" s="16">
        <v>967</v>
      </c>
      <c r="K10" s="16">
        <v>0</v>
      </c>
      <c r="L10" s="16">
        <v>0</v>
      </c>
      <c r="M10" s="16">
        <v>0</v>
      </c>
      <c r="N10" s="16">
        <v>194</v>
      </c>
      <c r="O10" s="16">
        <v>0</v>
      </c>
      <c r="P10" s="17">
        <f t="shared" si="0"/>
        <v>9274.996</v>
      </c>
    </row>
    <row r="11" spans="1:16" ht="15" customHeight="1">
      <c r="A11" s="15" t="s">
        <v>21</v>
      </c>
      <c r="B11" s="16">
        <v>1786.986</v>
      </c>
      <c r="C11" s="16">
        <v>0</v>
      </c>
      <c r="D11" s="16">
        <v>16612.574</v>
      </c>
      <c r="E11" s="16">
        <v>106</v>
      </c>
      <c r="F11" s="16">
        <v>39</v>
      </c>
      <c r="G11" s="16">
        <v>0</v>
      </c>
      <c r="H11" s="16">
        <v>0</v>
      </c>
      <c r="I11" s="16">
        <v>0</v>
      </c>
      <c r="J11" s="16">
        <v>863</v>
      </c>
      <c r="K11" s="16">
        <v>74</v>
      </c>
      <c r="L11" s="16">
        <v>72</v>
      </c>
      <c r="M11" s="16">
        <v>0</v>
      </c>
      <c r="N11" s="16">
        <v>0</v>
      </c>
      <c r="O11" s="16">
        <v>0</v>
      </c>
      <c r="P11" s="17">
        <f t="shared" si="0"/>
        <v>19553.56</v>
      </c>
    </row>
    <row r="12" spans="1:16" ht="15" customHeight="1">
      <c r="A12" s="15" t="s">
        <v>22</v>
      </c>
      <c r="B12" s="16">
        <v>0</v>
      </c>
      <c r="C12" s="16">
        <v>104.832</v>
      </c>
      <c r="D12" s="16">
        <v>12545.557</v>
      </c>
      <c r="E12" s="16">
        <v>0</v>
      </c>
      <c r="F12" s="16">
        <v>506</v>
      </c>
      <c r="G12" s="16">
        <v>0</v>
      </c>
      <c r="H12" s="16">
        <v>0</v>
      </c>
      <c r="I12" s="16">
        <v>58</v>
      </c>
      <c r="J12" s="16">
        <v>0</v>
      </c>
      <c r="K12" s="16">
        <v>119.999</v>
      </c>
      <c r="L12" s="16">
        <v>0</v>
      </c>
      <c r="M12" s="16">
        <v>0</v>
      </c>
      <c r="N12" s="16">
        <v>0</v>
      </c>
      <c r="O12" s="16">
        <v>0</v>
      </c>
      <c r="P12" s="17">
        <f t="shared" si="0"/>
        <v>13334.388</v>
      </c>
    </row>
    <row r="13" spans="1:16" ht="15" customHeight="1">
      <c r="A13" s="15" t="s">
        <v>23</v>
      </c>
      <c r="B13" s="16">
        <v>4968.402</v>
      </c>
      <c r="C13" s="16">
        <v>60.032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7">
        <f t="shared" si="0"/>
        <v>5028.434</v>
      </c>
    </row>
    <row r="14" spans="1:16" ht="15" customHeight="1">
      <c r="A14" s="15" t="s">
        <v>24</v>
      </c>
      <c r="B14" s="16">
        <v>3528.403</v>
      </c>
      <c r="C14" s="16">
        <v>149.632</v>
      </c>
      <c r="D14" s="16">
        <v>0</v>
      </c>
      <c r="E14" s="16">
        <v>0</v>
      </c>
      <c r="F14" s="16">
        <v>333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7">
        <f t="shared" si="0"/>
        <v>4011.035</v>
      </c>
    </row>
    <row r="15" spans="1:16" ht="15" customHeight="1">
      <c r="A15" s="15" t="s">
        <v>25</v>
      </c>
      <c r="B15" s="16">
        <v>3599.91</v>
      </c>
      <c r="C15" s="16">
        <v>343.168</v>
      </c>
      <c r="D15" s="16">
        <v>0</v>
      </c>
      <c r="E15" s="16">
        <v>1341</v>
      </c>
      <c r="F15" s="16">
        <v>725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283</v>
      </c>
      <c r="P15" s="17">
        <f t="shared" si="0"/>
        <v>6292.0779999999995</v>
      </c>
    </row>
    <row r="16" spans="1:16" ht="15" customHeight="1">
      <c r="A16" s="15" t="s">
        <v>26</v>
      </c>
      <c r="B16" s="16">
        <v>0</v>
      </c>
      <c r="C16" s="16">
        <v>209.92</v>
      </c>
      <c r="D16" s="16">
        <v>0</v>
      </c>
      <c r="E16" s="16">
        <v>0</v>
      </c>
      <c r="F16" s="16">
        <v>0</v>
      </c>
      <c r="G16" s="16">
        <v>325.009</v>
      </c>
      <c r="H16" s="16">
        <v>621</v>
      </c>
      <c r="I16" s="16">
        <v>195</v>
      </c>
      <c r="J16" s="16">
        <v>0</v>
      </c>
      <c r="K16" s="16">
        <v>7166.703</v>
      </c>
      <c r="L16" s="16">
        <v>0</v>
      </c>
      <c r="M16" s="16">
        <v>0</v>
      </c>
      <c r="N16" s="16">
        <v>264.999</v>
      </c>
      <c r="O16" s="16">
        <v>0</v>
      </c>
      <c r="P16" s="17">
        <f t="shared" si="0"/>
        <v>8782.631000000001</v>
      </c>
    </row>
    <row r="17" spans="1:16" ht="15" customHeight="1">
      <c r="A17" s="15" t="s">
        <v>27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2584</v>
      </c>
      <c r="M17" s="16">
        <v>0</v>
      </c>
      <c r="N17" s="16">
        <v>0</v>
      </c>
      <c r="O17" s="16">
        <v>0</v>
      </c>
      <c r="P17" s="17">
        <f t="shared" si="0"/>
        <v>2584</v>
      </c>
    </row>
    <row r="18" spans="1:16" ht="15" customHeight="1">
      <c r="A18" s="15" t="s">
        <v>28</v>
      </c>
      <c r="B18" s="16">
        <v>0</v>
      </c>
      <c r="C18" s="16">
        <v>0</v>
      </c>
      <c r="D18" s="16">
        <v>0</v>
      </c>
      <c r="E18" s="16">
        <v>7656</v>
      </c>
      <c r="F18" s="16">
        <v>728</v>
      </c>
      <c r="G18" s="16">
        <v>579.018</v>
      </c>
      <c r="H18" s="16">
        <v>0</v>
      </c>
      <c r="I18" s="16">
        <v>0</v>
      </c>
      <c r="J18" s="16">
        <v>0</v>
      </c>
      <c r="K18" s="16">
        <v>18</v>
      </c>
      <c r="L18" s="16">
        <v>0</v>
      </c>
      <c r="M18" s="16">
        <v>0</v>
      </c>
      <c r="N18" s="16">
        <v>0</v>
      </c>
      <c r="O18" s="16">
        <v>303</v>
      </c>
      <c r="P18" s="17">
        <f t="shared" si="0"/>
        <v>9284.018</v>
      </c>
    </row>
    <row r="19" spans="1:16" ht="15" customHeight="1">
      <c r="A19" s="15" t="s">
        <v>29</v>
      </c>
      <c r="B19" s="16">
        <v>0</v>
      </c>
      <c r="C19" s="16">
        <v>812.04</v>
      </c>
      <c r="D19" s="16">
        <v>0</v>
      </c>
      <c r="E19" s="16">
        <v>5518.7</v>
      </c>
      <c r="F19" s="16">
        <v>139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3187.34</v>
      </c>
      <c r="M19" s="16">
        <v>201</v>
      </c>
      <c r="N19" s="16">
        <v>0</v>
      </c>
      <c r="O19" s="16">
        <v>805</v>
      </c>
      <c r="P19" s="17">
        <f t="shared" si="0"/>
        <v>10663.08</v>
      </c>
    </row>
    <row r="20" spans="1:16" ht="15" customHeight="1">
      <c r="A20" s="15" t="s">
        <v>30</v>
      </c>
      <c r="B20" s="16">
        <v>0</v>
      </c>
      <c r="C20" s="16">
        <v>0</v>
      </c>
      <c r="D20" s="16">
        <v>0</v>
      </c>
      <c r="E20" s="16">
        <v>6731.395</v>
      </c>
      <c r="F20" s="16">
        <v>568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1697.64</v>
      </c>
      <c r="M20" s="16">
        <v>101</v>
      </c>
      <c r="N20" s="16">
        <v>0</v>
      </c>
      <c r="O20" s="16">
        <v>752</v>
      </c>
      <c r="P20" s="17">
        <f t="shared" si="0"/>
        <v>9850.035</v>
      </c>
    </row>
    <row r="21" spans="1:16" ht="15" customHeight="1">
      <c r="A21" s="15" t="s">
        <v>31</v>
      </c>
      <c r="B21" s="16">
        <v>0</v>
      </c>
      <c r="C21" s="16">
        <v>298.368</v>
      </c>
      <c r="D21" s="16">
        <v>0</v>
      </c>
      <c r="E21" s="16">
        <v>205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6</v>
      </c>
      <c r="M21" s="16">
        <v>0</v>
      </c>
      <c r="N21" s="16">
        <v>0</v>
      </c>
      <c r="O21" s="16">
        <v>7021</v>
      </c>
      <c r="P21" s="17">
        <f t="shared" si="0"/>
        <v>7530.368</v>
      </c>
    </row>
    <row r="22" spans="1:16" ht="15" customHeight="1">
      <c r="A22" s="15" t="s">
        <v>32</v>
      </c>
      <c r="B22" s="16">
        <v>0</v>
      </c>
      <c r="C22" s="16">
        <v>234.404</v>
      </c>
      <c r="D22" s="16">
        <v>270</v>
      </c>
      <c r="E22" s="16">
        <v>0</v>
      </c>
      <c r="F22" s="16">
        <v>237</v>
      </c>
      <c r="G22" s="16">
        <v>0</v>
      </c>
      <c r="H22" s="16">
        <v>1443</v>
      </c>
      <c r="I22" s="16">
        <v>5411</v>
      </c>
      <c r="J22" s="16">
        <v>7336.082</v>
      </c>
      <c r="K22" s="16">
        <v>54</v>
      </c>
      <c r="L22" s="16">
        <v>0</v>
      </c>
      <c r="M22" s="16">
        <v>0</v>
      </c>
      <c r="N22" s="16">
        <v>0</v>
      </c>
      <c r="O22" s="16">
        <v>0</v>
      </c>
      <c r="P22" s="17">
        <f t="shared" si="0"/>
        <v>14985.486</v>
      </c>
    </row>
    <row r="23" spans="1:16" ht="15" customHeight="1">
      <c r="A23" s="15" t="s">
        <v>33</v>
      </c>
      <c r="B23" s="16">
        <v>0</v>
      </c>
      <c r="C23" s="16">
        <v>94.258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7552.994</v>
      </c>
      <c r="L23" s="16">
        <v>0</v>
      </c>
      <c r="M23" s="16">
        <v>0</v>
      </c>
      <c r="N23" s="16">
        <v>0</v>
      </c>
      <c r="O23" s="16">
        <v>0</v>
      </c>
      <c r="P23" s="17">
        <f t="shared" si="0"/>
        <v>7647.2519999999995</v>
      </c>
    </row>
    <row r="24" spans="1:16" ht="15" customHeight="1">
      <c r="A24" s="15" t="s">
        <v>34</v>
      </c>
      <c r="B24" s="16">
        <v>4910</v>
      </c>
      <c r="C24" s="16">
        <v>0</v>
      </c>
      <c r="D24" s="16">
        <v>29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7">
        <f t="shared" si="0"/>
        <v>4939</v>
      </c>
    </row>
    <row r="25" spans="1:16" ht="15" customHeight="1">
      <c r="A25" s="15" t="s">
        <v>35</v>
      </c>
      <c r="B25" s="16">
        <v>0</v>
      </c>
      <c r="C25" s="16">
        <v>0</v>
      </c>
      <c r="D25" s="16">
        <v>0</v>
      </c>
      <c r="E25" s="16">
        <v>261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3992.52</v>
      </c>
      <c r="M25" s="16">
        <v>186</v>
      </c>
      <c r="N25" s="16">
        <v>0</v>
      </c>
      <c r="O25" s="16">
        <v>0</v>
      </c>
      <c r="P25" s="17">
        <f t="shared" si="0"/>
        <v>4439.52</v>
      </c>
    </row>
    <row r="26" spans="1:16" ht="15" customHeight="1">
      <c r="A26" s="15" t="s">
        <v>36</v>
      </c>
      <c r="B26" s="16">
        <v>0</v>
      </c>
      <c r="C26" s="16">
        <v>983.877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18830.58</v>
      </c>
      <c r="M26" s="16">
        <v>374</v>
      </c>
      <c r="N26" s="16">
        <v>0</v>
      </c>
      <c r="O26" s="16">
        <v>0</v>
      </c>
      <c r="P26" s="17">
        <f t="shared" si="0"/>
        <v>20188.457000000002</v>
      </c>
    </row>
    <row r="27" spans="1:16" ht="15" customHeight="1">
      <c r="A27" s="15" t="s">
        <v>37</v>
      </c>
      <c r="B27" s="16">
        <v>0</v>
      </c>
      <c r="C27" s="16">
        <v>164.555</v>
      </c>
      <c r="D27" s="16">
        <v>0</v>
      </c>
      <c r="E27" s="16">
        <v>0</v>
      </c>
      <c r="F27" s="16">
        <v>0</v>
      </c>
      <c r="G27" s="16">
        <v>0</v>
      </c>
      <c r="H27" s="16">
        <v>9832.998</v>
      </c>
      <c r="I27" s="16">
        <v>0</v>
      </c>
      <c r="J27" s="16">
        <v>0</v>
      </c>
      <c r="K27" s="16">
        <v>55</v>
      </c>
      <c r="L27" s="16">
        <v>0</v>
      </c>
      <c r="M27" s="16">
        <v>0</v>
      </c>
      <c r="N27" s="16">
        <v>0</v>
      </c>
      <c r="O27" s="16">
        <v>0</v>
      </c>
      <c r="P27" s="17">
        <f t="shared" si="0"/>
        <v>10052.553</v>
      </c>
    </row>
    <row r="28" spans="1:16" ht="15" customHeight="1">
      <c r="A28" s="15" t="s">
        <v>38</v>
      </c>
      <c r="B28" s="16">
        <v>0</v>
      </c>
      <c r="C28" s="16">
        <v>69.774</v>
      </c>
      <c r="D28" s="16">
        <v>0</v>
      </c>
      <c r="E28" s="16">
        <v>0</v>
      </c>
      <c r="F28" s="16">
        <v>0</v>
      </c>
      <c r="G28" s="16">
        <v>3962.02</v>
      </c>
      <c r="H28" s="16">
        <v>0</v>
      </c>
      <c r="I28" s="16">
        <v>0</v>
      </c>
      <c r="J28" s="16">
        <v>0</v>
      </c>
      <c r="K28" s="16">
        <v>576.084</v>
      </c>
      <c r="L28" s="16">
        <v>0</v>
      </c>
      <c r="M28" s="16">
        <v>60</v>
      </c>
      <c r="N28" s="16">
        <v>0</v>
      </c>
      <c r="O28" s="16">
        <v>0</v>
      </c>
      <c r="P28" s="17">
        <f t="shared" si="0"/>
        <v>4667.878</v>
      </c>
    </row>
    <row r="29" spans="1:16" ht="15" customHeight="1">
      <c r="A29" s="15" t="s">
        <v>39</v>
      </c>
      <c r="B29" s="16">
        <v>0</v>
      </c>
      <c r="C29" s="16">
        <v>74.635</v>
      </c>
      <c r="D29" s="16">
        <v>0</v>
      </c>
      <c r="E29" s="16">
        <v>0</v>
      </c>
      <c r="F29" s="16">
        <v>0</v>
      </c>
      <c r="G29" s="16">
        <v>6091.602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161</v>
      </c>
      <c r="N29" s="16">
        <v>0</v>
      </c>
      <c r="O29" s="16">
        <v>0</v>
      </c>
      <c r="P29" s="17">
        <f t="shared" si="0"/>
        <v>6327.237</v>
      </c>
    </row>
    <row r="30" spans="1:16" ht="15" customHeight="1">
      <c r="A30" s="15" t="s">
        <v>40</v>
      </c>
      <c r="B30" s="16">
        <v>0</v>
      </c>
      <c r="C30" s="16">
        <v>335.04</v>
      </c>
      <c r="D30" s="16">
        <v>0</v>
      </c>
      <c r="E30" s="16">
        <v>57</v>
      </c>
      <c r="F30" s="16">
        <v>0</v>
      </c>
      <c r="G30" s="16">
        <v>4538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7">
        <f t="shared" si="0"/>
        <v>4930.04</v>
      </c>
    </row>
    <row r="31" spans="1:16" ht="15" customHeight="1">
      <c r="A31" s="15" t="s">
        <v>41</v>
      </c>
      <c r="B31" s="16">
        <v>196</v>
      </c>
      <c r="C31" s="16">
        <v>314.944</v>
      </c>
      <c r="D31" s="16">
        <v>997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7180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7">
        <f t="shared" si="0"/>
        <v>8687.944</v>
      </c>
    </row>
    <row r="32" spans="1:16" ht="15" customHeight="1">
      <c r="A32" s="15" t="s">
        <v>42</v>
      </c>
      <c r="B32" s="16">
        <v>0</v>
      </c>
      <c r="C32" s="16">
        <v>299.787</v>
      </c>
      <c r="D32" s="16">
        <v>599</v>
      </c>
      <c r="E32" s="16">
        <v>0</v>
      </c>
      <c r="F32" s="16">
        <v>222</v>
      </c>
      <c r="G32" s="16">
        <v>40</v>
      </c>
      <c r="H32" s="16">
        <v>350</v>
      </c>
      <c r="I32" s="16">
        <v>2068</v>
      </c>
      <c r="J32" s="16">
        <v>11595</v>
      </c>
      <c r="K32" s="16">
        <v>115.001</v>
      </c>
      <c r="L32" s="16">
        <v>0</v>
      </c>
      <c r="M32" s="16">
        <v>49</v>
      </c>
      <c r="N32" s="16">
        <v>0</v>
      </c>
      <c r="O32" s="16">
        <v>0</v>
      </c>
      <c r="P32" s="17">
        <f t="shared" si="0"/>
        <v>15337.788</v>
      </c>
    </row>
    <row r="33" spans="1:16" ht="15" customHeight="1">
      <c r="A33" s="15" t="s">
        <v>43</v>
      </c>
      <c r="B33" s="16">
        <v>0</v>
      </c>
      <c r="C33" s="16">
        <v>275.072</v>
      </c>
      <c r="D33" s="16">
        <v>0</v>
      </c>
      <c r="E33" s="16">
        <v>214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3069</v>
      </c>
      <c r="M33" s="16">
        <v>0</v>
      </c>
      <c r="N33" s="16">
        <v>0</v>
      </c>
      <c r="O33" s="16">
        <v>932</v>
      </c>
      <c r="P33" s="17">
        <f t="shared" si="0"/>
        <v>4490.072</v>
      </c>
    </row>
    <row r="34" spans="1:16" ht="15" customHeight="1">
      <c r="A34" s="15" t="s">
        <v>44</v>
      </c>
      <c r="B34" s="16">
        <v>185</v>
      </c>
      <c r="C34" s="16">
        <v>174.809</v>
      </c>
      <c r="D34" s="16">
        <v>135</v>
      </c>
      <c r="E34" s="16">
        <v>0</v>
      </c>
      <c r="F34" s="16">
        <v>0</v>
      </c>
      <c r="G34" s="16">
        <v>441</v>
      </c>
      <c r="H34" s="16">
        <v>0</v>
      </c>
      <c r="I34" s="16">
        <v>0</v>
      </c>
      <c r="J34" s="16">
        <v>0</v>
      </c>
      <c r="K34" s="16">
        <v>7950.991</v>
      </c>
      <c r="L34" s="16">
        <v>0</v>
      </c>
      <c r="M34" s="16">
        <v>0</v>
      </c>
      <c r="N34" s="16">
        <v>0</v>
      </c>
      <c r="O34" s="16">
        <v>0</v>
      </c>
      <c r="P34" s="17">
        <f t="shared" si="0"/>
        <v>8886.8</v>
      </c>
    </row>
    <row r="35" spans="1:16" ht="15" customHeight="1">
      <c r="A35" s="15" t="s">
        <v>45</v>
      </c>
      <c r="B35" s="16">
        <v>0</v>
      </c>
      <c r="C35" s="16">
        <v>229.415</v>
      </c>
      <c r="D35" s="16">
        <v>0</v>
      </c>
      <c r="E35" s="16">
        <v>0</v>
      </c>
      <c r="F35" s="16">
        <v>304</v>
      </c>
      <c r="G35" s="16">
        <v>1767.021</v>
      </c>
      <c r="H35" s="16">
        <v>1841.012</v>
      </c>
      <c r="I35" s="16">
        <v>0</v>
      </c>
      <c r="J35" s="16">
        <v>0</v>
      </c>
      <c r="K35" s="16">
        <v>5364.001</v>
      </c>
      <c r="L35" s="16">
        <v>0</v>
      </c>
      <c r="M35" s="16">
        <v>228</v>
      </c>
      <c r="N35" s="16">
        <v>1826.01</v>
      </c>
      <c r="O35" s="16">
        <v>0</v>
      </c>
      <c r="P35" s="17">
        <f t="shared" si="0"/>
        <v>11559.459</v>
      </c>
    </row>
    <row r="36" spans="1:16" ht="15" customHeight="1">
      <c r="A36" s="15" t="s">
        <v>46</v>
      </c>
      <c r="B36" s="16">
        <v>0</v>
      </c>
      <c r="C36" s="16">
        <v>294.542</v>
      </c>
      <c r="D36" s="16">
        <v>0</v>
      </c>
      <c r="E36" s="16">
        <v>0</v>
      </c>
      <c r="F36" s="16">
        <v>0</v>
      </c>
      <c r="G36" s="16">
        <v>897.017</v>
      </c>
      <c r="H36" s="16">
        <v>876.008</v>
      </c>
      <c r="I36" s="16">
        <v>0</v>
      </c>
      <c r="J36" s="16">
        <v>107</v>
      </c>
      <c r="K36" s="16">
        <v>8916.901</v>
      </c>
      <c r="L36" s="16">
        <v>0</v>
      </c>
      <c r="M36" s="16">
        <v>43</v>
      </c>
      <c r="N36" s="16">
        <v>1730.989</v>
      </c>
      <c r="O36" s="16">
        <v>0</v>
      </c>
      <c r="P36" s="17">
        <f t="shared" si="0"/>
        <v>12865.457</v>
      </c>
    </row>
    <row r="37" spans="1:16" ht="15" customHeight="1">
      <c r="A37" s="15" t="s">
        <v>47</v>
      </c>
      <c r="B37" s="16">
        <v>0</v>
      </c>
      <c r="C37" s="16">
        <v>60.032</v>
      </c>
      <c r="D37" s="16">
        <v>46</v>
      </c>
      <c r="E37" s="16">
        <v>0</v>
      </c>
      <c r="F37" s="16">
        <v>0</v>
      </c>
      <c r="G37" s="16">
        <v>263</v>
      </c>
      <c r="H37" s="16">
        <v>0</v>
      </c>
      <c r="I37" s="16">
        <v>0</v>
      </c>
      <c r="J37" s="16">
        <v>0</v>
      </c>
      <c r="K37" s="16">
        <v>6033.802</v>
      </c>
      <c r="L37" s="16">
        <v>0</v>
      </c>
      <c r="M37" s="16">
        <v>0</v>
      </c>
      <c r="N37" s="16">
        <v>1397</v>
      </c>
      <c r="O37" s="16">
        <v>0</v>
      </c>
      <c r="P37" s="17">
        <f t="shared" si="0"/>
        <v>7799.834</v>
      </c>
    </row>
    <row r="38" spans="1:16" ht="15" customHeight="1">
      <c r="A38" s="15" t="s">
        <v>48</v>
      </c>
      <c r="B38" s="16">
        <v>0</v>
      </c>
      <c r="C38" s="16">
        <v>199.986</v>
      </c>
      <c r="D38" s="16">
        <v>0</v>
      </c>
      <c r="E38" s="16">
        <v>48.6</v>
      </c>
      <c r="F38" s="16">
        <v>542</v>
      </c>
      <c r="G38" s="16">
        <v>40</v>
      </c>
      <c r="H38" s="16">
        <v>0</v>
      </c>
      <c r="I38" s="16">
        <v>0</v>
      </c>
      <c r="J38" s="16">
        <v>0</v>
      </c>
      <c r="K38" s="16">
        <v>4924.87</v>
      </c>
      <c r="L38" s="16">
        <v>923</v>
      </c>
      <c r="M38" s="16">
        <v>0</v>
      </c>
      <c r="N38" s="16">
        <v>0</v>
      </c>
      <c r="O38" s="16">
        <v>0</v>
      </c>
      <c r="P38" s="17">
        <f t="shared" si="0"/>
        <v>6678.456</v>
      </c>
    </row>
    <row r="39" spans="1:16" ht="15" customHeight="1">
      <c r="A39" s="15" t="s">
        <v>49</v>
      </c>
      <c r="B39" s="16">
        <v>1021</v>
      </c>
      <c r="C39" s="16">
        <v>119.168</v>
      </c>
      <c r="D39" s="16">
        <v>0</v>
      </c>
      <c r="E39" s="16">
        <v>333</v>
      </c>
      <c r="F39" s="16">
        <v>9545.001</v>
      </c>
      <c r="G39" s="16">
        <v>25</v>
      </c>
      <c r="H39" s="16">
        <v>0</v>
      </c>
      <c r="I39" s="16">
        <v>0</v>
      </c>
      <c r="J39" s="16">
        <v>0</v>
      </c>
      <c r="K39" s="16">
        <v>0</v>
      </c>
      <c r="L39" s="16">
        <v>1.32</v>
      </c>
      <c r="M39" s="16">
        <v>0</v>
      </c>
      <c r="N39" s="16">
        <v>0</v>
      </c>
      <c r="O39" s="16">
        <v>90</v>
      </c>
      <c r="P39" s="17">
        <f aca="true" t="shared" si="1" ref="P39:P70">SUM(B39:O39)</f>
        <v>11134.489</v>
      </c>
    </row>
    <row r="40" spans="1:16" ht="15" customHeight="1">
      <c r="A40" s="15" t="s">
        <v>50</v>
      </c>
      <c r="B40" s="16">
        <v>0</v>
      </c>
      <c r="C40" s="16">
        <v>288.807</v>
      </c>
      <c r="D40" s="16">
        <v>0</v>
      </c>
      <c r="E40" s="16">
        <v>9320.198</v>
      </c>
      <c r="F40" s="16">
        <v>185.66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1850.66</v>
      </c>
      <c r="M40" s="16">
        <v>0</v>
      </c>
      <c r="N40" s="16">
        <v>0</v>
      </c>
      <c r="O40" s="16">
        <v>24</v>
      </c>
      <c r="P40" s="17">
        <f t="shared" si="1"/>
        <v>11669.325</v>
      </c>
    </row>
    <row r="41" spans="1:16" ht="15" customHeight="1">
      <c r="A41" s="15" t="s">
        <v>51</v>
      </c>
      <c r="B41" s="16">
        <v>0</v>
      </c>
      <c r="C41" s="16">
        <v>484.775</v>
      </c>
      <c r="D41" s="16">
        <v>45</v>
      </c>
      <c r="E41" s="16">
        <v>55</v>
      </c>
      <c r="F41" s="16">
        <v>1056</v>
      </c>
      <c r="G41" s="16">
        <v>427.005</v>
      </c>
      <c r="H41" s="16">
        <v>0</v>
      </c>
      <c r="I41" s="16">
        <v>165</v>
      </c>
      <c r="J41" s="16">
        <v>65</v>
      </c>
      <c r="K41" s="16">
        <v>7169.61</v>
      </c>
      <c r="L41" s="16">
        <v>0</v>
      </c>
      <c r="M41" s="16">
        <v>0</v>
      </c>
      <c r="N41" s="16">
        <v>104</v>
      </c>
      <c r="O41" s="16">
        <v>0</v>
      </c>
      <c r="P41" s="17">
        <f t="shared" si="1"/>
        <v>9571.39</v>
      </c>
    </row>
    <row r="42" spans="1:16" ht="15" customHeight="1">
      <c r="A42" s="15" t="s">
        <v>52</v>
      </c>
      <c r="B42" s="16">
        <v>0</v>
      </c>
      <c r="C42" s="16">
        <v>40.078</v>
      </c>
      <c r="D42" s="16">
        <v>0</v>
      </c>
      <c r="E42" s="16">
        <v>119</v>
      </c>
      <c r="F42" s="16">
        <v>6454.1</v>
      </c>
      <c r="G42" s="16">
        <v>382.995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7">
        <f t="shared" si="1"/>
        <v>6996.173000000001</v>
      </c>
    </row>
    <row r="43" spans="1:16" ht="15" customHeight="1">
      <c r="A43" s="15" t="s">
        <v>53</v>
      </c>
      <c r="B43" s="16">
        <v>3044.995</v>
      </c>
      <c r="C43" s="16">
        <v>150.08</v>
      </c>
      <c r="D43" s="16">
        <v>476</v>
      </c>
      <c r="E43" s="16">
        <v>1196</v>
      </c>
      <c r="F43" s="16">
        <v>8530.998</v>
      </c>
      <c r="G43" s="16">
        <v>105</v>
      </c>
      <c r="H43" s="16">
        <v>0</v>
      </c>
      <c r="I43" s="16">
        <v>64</v>
      </c>
      <c r="J43" s="16">
        <v>0</v>
      </c>
      <c r="K43" s="16">
        <v>171</v>
      </c>
      <c r="L43" s="16">
        <v>0</v>
      </c>
      <c r="M43" s="16">
        <v>0</v>
      </c>
      <c r="N43" s="16">
        <v>0</v>
      </c>
      <c r="O43" s="16">
        <v>407</v>
      </c>
      <c r="P43" s="17">
        <f t="shared" si="1"/>
        <v>14145.073</v>
      </c>
    </row>
    <row r="44" spans="1:16" ht="15" customHeight="1">
      <c r="A44" s="15" t="s">
        <v>54</v>
      </c>
      <c r="B44" s="16">
        <v>0</v>
      </c>
      <c r="C44" s="16">
        <v>1812.462</v>
      </c>
      <c r="D44" s="16">
        <v>0</v>
      </c>
      <c r="E44" s="16">
        <v>387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34749.3</v>
      </c>
      <c r="M44" s="16">
        <v>162.8</v>
      </c>
      <c r="N44" s="16">
        <v>0</v>
      </c>
      <c r="O44" s="16">
        <v>0</v>
      </c>
      <c r="P44" s="17">
        <f t="shared" si="1"/>
        <v>37111.562000000005</v>
      </c>
    </row>
    <row r="45" spans="1:16" ht="15" customHeight="1">
      <c r="A45" s="15" t="s">
        <v>55</v>
      </c>
      <c r="B45" s="16">
        <v>0</v>
      </c>
      <c r="C45" s="16">
        <v>89.152</v>
      </c>
      <c r="D45" s="16">
        <v>0</v>
      </c>
      <c r="E45" s="16">
        <v>6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12793</v>
      </c>
      <c r="P45" s="17">
        <f t="shared" si="1"/>
        <v>12888.152</v>
      </c>
    </row>
    <row r="46" spans="1:16" ht="15" customHeight="1">
      <c r="A46" s="15" t="s">
        <v>56</v>
      </c>
      <c r="B46" s="16">
        <v>3717.002</v>
      </c>
      <c r="C46" s="16">
        <v>65.063</v>
      </c>
      <c r="D46" s="16">
        <v>94</v>
      </c>
      <c r="E46" s="16">
        <v>0</v>
      </c>
      <c r="F46" s="16">
        <v>199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7">
        <f t="shared" si="1"/>
        <v>4075.065</v>
      </c>
    </row>
    <row r="47" spans="1:16" ht="15" customHeight="1">
      <c r="A47" s="15" t="s">
        <v>57</v>
      </c>
      <c r="B47" s="16">
        <v>0</v>
      </c>
      <c r="C47" s="16">
        <v>69.913</v>
      </c>
      <c r="D47" s="16">
        <v>0</v>
      </c>
      <c r="E47" s="16">
        <v>0</v>
      </c>
      <c r="F47" s="16">
        <v>0</v>
      </c>
      <c r="G47" s="16">
        <v>0</v>
      </c>
      <c r="H47" s="16">
        <v>5159.996</v>
      </c>
      <c r="I47" s="16">
        <v>0</v>
      </c>
      <c r="J47" s="16">
        <v>0</v>
      </c>
      <c r="K47" s="16">
        <v>0</v>
      </c>
      <c r="L47" s="16">
        <v>39</v>
      </c>
      <c r="M47" s="16">
        <v>0</v>
      </c>
      <c r="N47" s="16">
        <v>0</v>
      </c>
      <c r="O47" s="16">
        <v>0</v>
      </c>
      <c r="P47" s="17">
        <f t="shared" si="1"/>
        <v>5268.909</v>
      </c>
    </row>
    <row r="48" spans="1:16" ht="15" customHeight="1">
      <c r="A48" s="15" t="s">
        <v>58</v>
      </c>
      <c r="B48" s="16">
        <v>0</v>
      </c>
      <c r="C48" s="16">
        <v>199.474</v>
      </c>
      <c r="D48" s="16">
        <v>0</v>
      </c>
      <c r="E48" s="16">
        <v>0</v>
      </c>
      <c r="F48" s="16">
        <v>0</v>
      </c>
      <c r="G48" s="16">
        <v>8614.859</v>
      </c>
      <c r="H48" s="16">
        <v>0</v>
      </c>
      <c r="I48" s="16">
        <v>0</v>
      </c>
      <c r="J48" s="16">
        <v>198</v>
      </c>
      <c r="K48" s="16">
        <v>267</v>
      </c>
      <c r="L48" s="16">
        <v>0</v>
      </c>
      <c r="M48" s="16">
        <v>85</v>
      </c>
      <c r="N48" s="16">
        <v>0</v>
      </c>
      <c r="O48" s="16">
        <v>0</v>
      </c>
      <c r="P48" s="17">
        <f t="shared" si="1"/>
        <v>9364.333</v>
      </c>
    </row>
    <row r="49" spans="1:16" ht="15" customHeight="1">
      <c r="A49" s="15" t="s">
        <v>59</v>
      </c>
      <c r="B49" s="16">
        <v>0</v>
      </c>
      <c r="C49" s="16">
        <v>309.763</v>
      </c>
      <c r="D49" s="16">
        <v>0</v>
      </c>
      <c r="E49" s="16">
        <v>0</v>
      </c>
      <c r="F49" s="16">
        <v>0</v>
      </c>
      <c r="G49" s="16">
        <v>5311.532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7">
        <f t="shared" si="1"/>
        <v>5621.295</v>
      </c>
    </row>
    <row r="50" spans="1:16" ht="15" customHeight="1">
      <c r="A50" s="15" t="s">
        <v>60</v>
      </c>
      <c r="B50" s="16">
        <v>0</v>
      </c>
      <c r="C50" s="16">
        <v>0</v>
      </c>
      <c r="D50" s="16">
        <v>0</v>
      </c>
      <c r="E50" s="16">
        <v>6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18537.63</v>
      </c>
      <c r="M50" s="16">
        <v>0</v>
      </c>
      <c r="N50" s="16">
        <v>0</v>
      </c>
      <c r="O50" s="16">
        <v>10</v>
      </c>
      <c r="P50" s="17">
        <f t="shared" si="1"/>
        <v>18553.63</v>
      </c>
    </row>
    <row r="51" spans="1:16" ht="15" customHeight="1">
      <c r="A51" s="15" t="s">
        <v>61</v>
      </c>
      <c r="B51" s="16">
        <v>0</v>
      </c>
      <c r="C51" s="16">
        <v>189.977</v>
      </c>
      <c r="D51" s="16">
        <v>0</v>
      </c>
      <c r="E51" s="16">
        <v>0</v>
      </c>
      <c r="F51" s="16">
        <v>0</v>
      </c>
      <c r="G51" s="16">
        <v>0</v>
      </c>
      <c r="H51" s="16">
        <v>5893.986</v>
      </c>
      <c r="I51" s="16">
        <v>0</v>
      </c>
      <c r="J51" s="16">
        <v>0</v>
      </c>
      <c r="K51" s="16">
        <v>116</v>
      </c>
      <c r="L51" s="16">
        <v>0</v>
      </c>
      <c r="M51" s="16">
        <v>0</v>
      </c>
      <c r="N51" s="16">
        <v>0</v>
      </c>
      <c r="O51" s="16">
        <v>0</v>
      </c>
      <c r="P51" s="17">
        <f t="shared" si="1"/>
        <v>6199.963</v>
      </c>
    </row>
    <row r="52" spans="1:16" ht="15" customHeight="1">
      <c r="A52" s="15" t="s">
        <v>62</v>
      </c>
      <c r="B52" s="16">
        <v>0</v>
      </c>
      <c r="C52" s="16">
        <v>159.961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2895.8</v>
      </c>
      <c r="L52" s="16">
        <v>0</v>
      </c>
      <c r="M52" s="16">
        <v>0</v>
      </c>
      <c r="N52" s="16">
        <v>0</v>
      </c>
      <c r="O52" s="16">
        <v>0</v>
      </c>
      <c r="P52" s="17">
        <f t="shared" si="1"/>
        <v>3055.7610000000004</v>
      </c>
    </row>
    <row r="53" spans="1:16" ht="15" customHeight="1">
      <c r="A53" s="15" t="s">
        <v>63</v>
      </c>
      <c r="B53" s="16">
        <v>0</v>
      </c>
      <c r="C53" s="16">
        <v>87.458</v>
      </c>
      <c r="D53" s="16">
        <v>0</v>
      </c>
      <c r="E53" s="16">
        <v>65</v>
      </c>
      <c r="F53" s="16">
        <v>0</v>
      </c>
      <c r="G53" s="16">
        <v>60</v>
      </c>
      <c r="H53" s="16">
        <v>0</v>
      </c>
      <c r="I53" s="16">
        <v>0</v>
      </c>
      <c r="J53" s="16">
        <v>0</v>
      </c>
      <c r="K53" s="16">
        <v>0</v>
      </c>
      <c r="L53" s="16">
        <v>162</v>
      </c>
      <c r="M53" s="16">
        <v>6010.999</v>
      </c>
      <c r="N53" s="16">
        <v>0</v>
      </c>
      <c r="O53" s="16">
        <v>0</v>
      </c>
      <c r="P53" s="17">
        <f t="shared" si="1"/>
        <v>6385.456999999999</v>
      </c>
    </row>
    <row r="54" spans="1:16" ht="15" customHeight="1">
      <c r="A54" s="15" t="s">
        <v>64</v>
      </c>
      <c r="B54" s="16">
        <v>0</v>
      </c>
      <c r="C54" s="16">
        <v>479.285</v>
      </c>
      <c r="D54" s="16">
        <v>70</v>
      </c>
      <c r="E54" s="16">
        <v>0</v>
      </c>
      <c r="F54" s="16">
        <v>67</v>
      </c>
      <c r="G54" s="16">
        <v>3090.4</v>
      </c>
      <c r="H54" s="16">
        <v>315</v>
      </c>
      <c r="I54" s="16">
        <v>0</v>
      </c>
      <c r="J54" s="16">
        <v>100</v>
      </c>
      <c r="K54" s="16">
        <v>68</v>
      </c>
      <c r="L54" s="16">
        <v>95</v>
      </c>
      <c r="M54" s="16">
        <v>10424</v>
      </c>
      <c r="N54" s="16">
        <v>0</v>
      </c>
      <c r="O54" s="16">
        <v>0</v>
      </c>
      <c r="P54" s="17">
        <f t="shared" si="1"/>
        <v>14708.685000000001</v>
      </c>
    </row>
    <row r="55" spans="1:16" ht="15" customHeight="1">
      <c r="A55" s="15" t="s">
        <v>65</v>
      </c>
      <c r="B55" s="16">
        <v>0</v>
      </c>
      <c r="C55" s="16">
        <v>332.35</v>
      </c>
      <c r="D55" s="16">
        <v>0</v>
      </c>
      <c r="E55" s="16">
        <v>0</v>
      </c>
      <c r="F55" s="16">
        <v>0</v>
      </c>
      <c r="G55" s="16">
        <v>100</v>
      </c>
      <c r="H55" s="16">
        <v>0</v>
      </c>
      <c r="I55" s="16">
        <v>0</v>
      </c>
      <c r="J55" s="16">
        <v>140</v>
      </c>
      <c r="K55" s="16">
        <v>0</v>
      </c>
      <c r="L55" s="16">
        <v>269</v>
      </c>
      <c r="M55" s="16">
        <v>6307</v>
      </c>
      <c r="N55" s="16">
        <v>0</v>
      </c>
      <c r="O55" s="16">
        <v>0</v>
      </c>
      <c r="P55" s="17">
        <f t="shared" si="1"/>
        <v>7148.35</v>
      </c>
    </row>
    <row r="56" spans="1:16" ht="15" customHeight="1">
      <c r="A56" s="15" t="s">
        <v>66</v>
      </c>
      <c r="B56" s="16">
        <v>81</v>
      </c>
      <c r="C56" s="16">
        <v>344.331</v>
      </c>
      <c r="D56" s="16">
        <v>72</v>
      </c>
      <c r="E56" s="16">
        <v>0</v>
      </c>
      <c r="F56" s="16">
        <v>0</v>
      </c>
      <c r="G56" s="16">
        <v>60</v>
      </c>
      <c r="H56" s="16">
        <v>0</v>
      </c>
      <c r="I56" s="16">
        <v>60</v>
      </c>
      <c r="J56" s="16">
        <v>648</v>
      </c>
      <c r="K56" s="16">
        <v>0</v>
      </c>
      <c r="L56" s="16">
        <v>0</v>
      </c>
      <c r="M56" s="16">
        <v>4320</v>
      </c>
      <c r="N56" s="16">
        <v>0</v>
      </c>
      <c r="O56" s="16">
        <v>0</v>
      </c>
      <c r="P56" s="17">
        <f t="shared" si="1"/>
        <v>5585.331</v>
      </c>
    </row>
    <row r="57" spans="1:16" ht="15" customHeight="1">
      <c r="A57" s="15" t="s">
        <v>67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42</v>
      </c>
      <c r="K57" s="16">
        <v>0</v>
      </c>
      <c r="L57" s="16">
        <v>4206.17</v>
      </c>
      <c r="M57" s="16">
        <v>0</v>
      </c>
      <c r="N57" s="16">
        <v>0</v>
      </c>
      <c r="O57" s="16">
        <v>120</v>
      </c>
      <c r="P57" s="17">
        <f t="shared" si="1"/>
        <v>4368.17</v>
      </c>
    </row>
    <row r="58" spans="1:16" ht="15" customHeight="1">
      <c r="A58" s="15" t="s">
        <v>68</v>
      </c>
      <c r="B58" s="16">
        <v>0</v>
      </c>
      <c r="C58" s="16">
        <v>129.881</v>
      </c>
      <c r="D58" s="16">
        <v>150</v>
      </c>
      <c r="E58" s="16">
        <v>0</v>
      </c>
      <c r="F58" s="16">
        <v>0</v>
      </c>
      <c r="G58" s="16">
        <v>0</v>
      </c>
      <c r="H58" s="16">
        <v>5775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7">
        <f t="shared" si="1"/>
        <v>6054.881</v>
      </c>
    </row>
    <row r="59" spans="1:16" ht="15" customHeight="1">
      <c r="A59" s="15" t="s">
        <v>69</v>
      </c>
      <c r="B59" s="16">
        <v>557</v>
      </c>
      <c r="C59" s="16">
        <v>0</v>
      </c>
      <c r="D59" s="16">
        <v>0</v>
      </c>
      <c r="E59" s="16">
        <v>1357</v>
      </c>
      <c r="F59" s="16">
        <v>9480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322</v>
      </c>
      <c r="P59" s="17">
        <f t="shared" si="1"/>
        <v>11716</v>
      </c>
    </row>
    <row r="60" spans="1:16" ht="15" customHeight="1">
      <c r="A60" s="15" t="s">
        <v>70</v>
      </c>
      <c r="B60" s="16">
        <v>0</v>
      </c>
      <c r="C60" s="16">
        <v>120.064</v>
      </c>
      <c r="D60" s="16">
        <v>0</v>
      </c>
      <c r="E60" s="16">
        <v>38.998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7</v>
      </c>
      <c r="M60" s="16">
        <v>0</v>
      </c>
      <c r="N60" s="16">
        <v>0</v>
      </c>
      <c r="O60" s="16">
        <v>6137</v>
      </c>
      <c r="P60" s="17">
        <f t="shared" si="1"/>
        <v>6303.062</v>
      </c>
    </row>
    <row r="61" spans="1:16" ht="15" customHeight="1">
      <c r="A61" s="15" t="s">
        <v>71</v>
      </c>
      <c r="B61" s="16">
        <v>0</v>
      </c>
      <c r="C61" s="16">
        <v>254.709</v>
      </c>
      <c r="D61" s="16">
        <v>729</v>
      </c>
      <c r="E61" s="16">
        <v>114</v>
      </c>
      <c r="F61" s="16">
        <v>171</v>
      </c>
      <c r="G61" s="16">
        <v>2013.999</v>
      </c>
      <c r="H61" s="16">
        <v>467</v>
      </c>
      <c r="I61" s="16">
        <v>5586</v>
      </c>
      <c r="J61" s="16">
        <v>1759</v>
      </c>
      <c r="K61" s="16">
        <v>244</v>
      </c>
      <c r="L61" s="16">
        <v>0</v>
      </c>
      <c r="M61" s="16">
        <v>30</v>
      </c>
      <c r="N61" s="16">
        <v>0</v>
      </c>
      <c r="O61" s="16">
        <v>0</v>
      </c>
      <c r="P61" s="17">
        <f t="shared" si="1"/>
        <v>11368.708</v>
      </c>
    </row>
    <row r="62" spans="1:16" ht="15" customHeight="1">
      <c r="A62" s="15" t="s">
        <v>72</v>
      </c>
      <c r="B62" s="16">
        <v>5998.998</v>
      </c>
      <c r="C62" s="16">
        <v>99.545</v>
      </c>
      <c r="D62" s="16">
        <v>0</v>
      </c>
      <c r="E62" s="16">
        <v>0</v>
      </c>
      <c r="F62" s="16">
        <v>60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7">
        <f t="shared" si="1"/>
        <v>6158.543</v>
      </c>
    </row>
    <row r="63" spans="1:16" ht="15" customHeight="1">
      <c r="A63" s="15" t="s">
        <v>73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11302.002</v>
      </c>
      <c r="O63" s="16">
        <v>0</v>
      </c>
      <c r="P63" s="17">
        <f t="shared" si="1"/>
        <v>11302.002</v>
      </c>
    </row>
    <row r="64" spans="1:16" ht="15" customHeight="1">
      <c r="A64" s="15" t="s">
        <v>74</v>
      </c>
      <c r="B64" s="16">
        <v>68.998</v>
      </c>
      <c r="C64" s="16">
        <v>339.835</v>
      </c>
      <c r="D64" s="16">
        <v>125</v>
      </c>
      <c r="E64" s="16">
        <v>704.999</v>
      </c>
      <c r="F64" s="16">
        <v>177</v>
      </c>
      <c r="G64" s="16">
        <v>80</v>
      </c>
      <c r="H64" s="16">
        <v>242</v>
      </c>
      <c r="I64" s="16">
        <v>12</v>
      </c>
      <c r="J64" s="16">
        <v>53</v>
      </c>
      <c r="K64" s="16">
        <v>829.999</v>
      </c>
      <c r="L64" s="16">
        <v>14553.42</v>
      </c>
      <c r="M64" s="16">
        <v>6</v>
      </c>
      <c r="N64" s="16">
        <v>0</v>
      </c>
      <c r="O64" s="16">
        <v>316</v>
      </c>
      <c r="P64" s="17">
        <f t="shared" si="1"/>
        <v>17508.251</v>
      </c>
    </row>
    <row r="65" spans="1:16" s="1" customFormat="1" ht="19.5" customHeight="1">
      <c r="A65" s="18" t="s">
        <v>77</v>
      </c>
      <c r="B65" s="17">
        <f aca="true" t="shared" si="2" ref="B65:O65">SUM(B7:B64)</f>
        <v>38013.714</v>
      </c>
      <c r="C65" s="17">
        <f t="shared" si="2"/>
        <v>12647.050000000003</v>
      </c>
      <c r="D65" s="17">
        <f t="shared" si="2"/>
        <v>38801.76</v>
      </c>
      <c r="E65" s="17">
        <f t="shared" si="2"/>
        <v>35840.89</v>
      </c>
      <c r="F65" s="17">
        <f t="shared" si="2"/>
        <v>40704.759</v>
      </c>
      <c r="G65" s="17">
        <f t="shared" si="2"/>
        <v>39260.477000000006</v>
      </c>
      <c r="H65" s="17">
        <f t="shared" si="2"/>
        <v>33527</v>
      </c>
      <c r="I65" s="17">
        <f t="shared" si="2"/>
        <v>14922</v>
      </c>
      <c r="J65" s="17">
        <f t="shared" si="2"/>
        <v>31115.082000000002</v>
      </c>
      <c r="K65" s="17">
        <f t="shared" si="2"/>
        <v>74793.737</v>
      </c>
      <c r="L65" s="17">
        <f t="shared" si="2"/>
        <v>108832.58000000002</v>
      </c>
      <c r="M65" s="17">
        <f t="shared" si="2"/>
        <v>28748.799</v>
      </c>
      <c r="N65" s="17">
        <f t="shared" si="2"/>
        <v>16819</v>
      </c>
      <c r="O65" s="17">
        <f t="shared" si="2"/>
        <v>30359</v>
      </c>
      <c r="P65" s="17">
        <f t="shared" si="1"/>
        <v>544385.848</v>
      </c>
    </row>
    <row r="66" s="5" customFormat="1" ht="15" customHeight="1">
      <c r="B66" s="19"/>
    </row>
    <row r="67" spans="1:2" s="5" customFormat="1" ht="15" customHeight="1">
      <c r="A67" s="20" t="s">
        <v>78</v>
      </c>
      <c r="B67" s="20"/>
    </row>
  </sheetData>
  <sheetProtection/>
  <mergeCells count="6">
    <mergeCell ref="P5:P6"/>
    <mergeCell ref="A5:A6"/>
    <mergeCell ref="B5:O5"/>
    <mergeCell ref="A3:B3"/>
    <mergeCell ref="A4:B4"/>
    <mergeCell ref="A67:B67"/>
  </mergeCells>
  <printOptions/>
  <pageMargins left="0.24" right="0.17" top="0.32" bottom="0.5" header="0" footer="0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Tomeu Criach Vila</dc:creator>
  <cp:keywords/>
  <dc:description/>
  <cp:lastModifiedBy>Usuario de Windows</cp:lastModifiedBy>
  <cp:lastPrinted>2012-06-08T10:00:29Z</cp:lastPrinted>
  <dcterms:created xsi:type="dcterms:W3CDTF">2012-06-08T09:59:38Z</dcterms:created>
  <dcterms:modified xsi:type="dcterms:W3CDTF">2021-04-29T13:32:28Z</dcterms:modified>
  <cp:category/>
  <cp:version/>
  <cp:contentType/>
  <cp:contentStatus/>
</cp:coreProperties>
</file>