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6395" windowHeight="9720"/>
  </bookViews>
  <sheets>
    <sheet name="2015" sheetId="5" r:id="rId1"/>
  </sheets>
  <definedNames>
    <definedName name="_xlnm.Print_Area" localSheetId="0">'2015'!$A$1:$K$46</definedName>
  </definedNames>
  <calcPr calcId="145621"/>
</workbook>
</file>

<file path=xl/calcChain.xml><?xml version="1.0" encoding="utf-8"?>
<calcChain xmlns="http://schemas.openxmlformats.org/spreadsheetml/2006/main">
  <c r="K27" i="5" l="1"/>
  <c r="J27" i="5" l="1"/>
  <c r="I27" i="5" l="1"/>
  <c r="H27" i="5" l="1"/>
  <c r="G27" i="5"/>
  <c r="F27" i="5"/>
  <c r="E26" i="5"/>
  <c r="B27" i="5"/>
  <c r="C27" i="5"/>
  <c r="D27" i="5"/>
  <c r="E27" i="5"/>
</calcChain>
</file>

<file path=xl/sharedStrings.xml><?xml version="1.0" encoding="utf-8"?>
<sst xmlns="http://schemas.openxmlformats.org/spreadsheetml/2006/main" count="18" uniqueCount="18">
  <si>
    <t>Review</t>
  </si>
  <si>
    <t>Meeting Abstract</t>
  </si>
  <si>
    <t>Letter</t>
  </si>
  <si>
    <t>Editorial Material</t>
  </si>
  <si>
    <t>Correction</t>
  </si>
  <si>
    <t>Book Review</t>
  </si>
  <si>
    <t>Biographical-Item</t>
  </si>
  <si>
    <t>Article</t>
  </si>
  <si>
    <t>Tipus de publicació</t>
  </si>
  <si>
    <t>Quartil</t>
  </si>
  <si>
    <t>Distribució per quartils dels articles</t>
  </si>
  <si>
    <t xml:space="preserve">Tipus de publicacions de la UAB segons el Web of Science </t>
  </si>
  <si>
    <t>News Item</t>
  </si>
  <si>
    <t>Software Review</t>
  </si>
  <si>
    <t>Proceding Papers*</t>
  </si>
  <si>
    <t>* Es comptabilitza a partir de 2008.</t>
  </si>
  <si>
    <t>No catalogats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</si>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</sst>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1" applyFont="1"/>
    <xf numFmtId="0" fontId="2" fillId="0" borderId="0" xfId="1"/>
    <xf numFmtId="0" fontId="2" fillId="0" borderId="1" xfId="1" applyFont="1" applyFill="1" applyBorder="1" applyAlignment="1">
      <alignment wrapText="1"/>
    </xf>
    <xf numFmtId="0" fontId="2" fillId="0" borderId="0" xfId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right" wrapText="1"/>
    </xf>
    <xf numFmtId="0" fontId="2" fillId="0" borderId="3" xfId="1" applyFont="1" applyFill="1" applyBorder="1" applyAlignment="1">
      <alignment wrapText="1"/>
    </xf>
    <xf numFmtId="0" fontId="2" fillId="0" borderId="4" xfId="1" applyFont="1" applyFill="1" applyBorder="1" applyAlignment="1">
      <alignment horizontal="right" wrapText="1"/>
    </xf>
    <xf numFmtId="0" fontId="4" fillId="0" borderId="0" xfId="1" applyFont="1"/>
    <xf numFmtId="0" fontId="7" fillId="0" borderId="0" xfId="1" applyFont="1" applyFill="1" applyBorder="1" applyAlignment="1">
      <alignment wrapText="1"/>
    </xf>
    <xf numFmtId="0" fontId="2" fillId="0" borderId="5" xfId="1" applyFont="1" applyFill="1" applyBorder="1" applyAlignment="1">
      <alignment horizontal="right" wrapText="1"/>
    </xf>
    <xf numFmtId="0" fontId="2" fillId="0" borderId="6" xfId="1" applyFont="1" applyFill="1" applyBorder="1" applyAlignment="1">
      <alignment horizontal="right" wrapText="1"/>
    </xf>
    <xf numFmtId="0" fontId="2" fillId="2" borderId="8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7" fillId="0" borderId="0" xfId="1" applyFont="1" applyFill="1" applyBorder="1" applyAlignment="1"/>
    <xf numFmtId="164" fontId="2" fillId="0" borderId="0" xfId="2" applyNumberFormat="1" applyFont="1" applyFill="1" applyBorder="1" applyAlignment="1">
      <alignment horizontal="right" wrapText="1"/>
    </xf>
    <xf numFmtId="0" fontId="2" fillId="0" borderId="7" xfId="1" applyFont="1" applyFill="1" applyBorder="1" applyAlignment="1">
      <alignment horizontal="right" wrapText="1"/>
    </xf>
    <xf numFmtId="0" fontId="5" fillId="0" borderId="7" xfId="1" applyFont="1" applyBorder="1"/>
    <xf numFmtId="0" fontId="2" fillId="0" borderId="0" xfId="1" applyNumberFormat="1" applyFont="1" applyFill="1" applyBorder="1" applyAlignment="1">
      <alignment wrapText="1"/>
    </xf>
    <xf numFmtId="0" fontId="2" fillId="0" borderId="0" xfId="1" applyBorder="1"/>
    <xf numFmtId="3" fontId="2" fillId="0" borderId="0" xfId="1" applyNumberFormat="1" applyFill="1" applyBorder="1" applyAlignment="1">
      <alignment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5" fillId="0" borderId="7" xfId="1" applyFont="1" applyBorder="1" applyAlignment="1">
      <alignment horizontal="left"/>
    </xf>
  </cellXfs>
  <cellStyles count="3">
    <cellStyle name="Normal" xfId="0" builtinId="0"/>
    <cellStyle name="Normal_articles_per any i quartil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1521883353648933E-2"/>
          <c:y val="5.3571521992749012E-2"/>
          <c:w val="0.63768228756632062"/>
          <c:h val="0.79285852549268532"/>
        </c:manualLayout>
      </c:layout>
      <c:bar3DChart>
        <c:barDir val="col"/>
        <c:grouping val="stack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'2015'!$B$21:$K$21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'2015'!$B$26:$K$26</c:f>
              <c:numCache>
                <c:formatCode>General</c:formatCode>
                <c:ptCount val="10"/>
                <c:pt idx="0">
                  <c:v>58</c:v>
                </c:pt>
                <c:pt idx="1">
                  <c:v>68</c:v>
                </c:pt>
                <c:pt idx="2">
                  <c:v>102</c:v>
                </c:pt>
                <c:pt idx="3">
                  <c:v>164</c:v>
                </c:pt>
                <c:pt idx="4">
                  <c:v>64</c:v>
                </c:pt>
                <c:pt idx="5">
                  <c:v>12</c:v>
                </c:pt>
                <c:pt idx="6">
                  <c:v>17</c:v>
                </c:pt>
                <c:pt idx="7">
                  <c:v>442</c:v>
                </c:pt>
                <c:pt idx="8">
                  <c:v>397</c:v>
                </c:pt>
                <c:pt idx="9">
                  <c:v>217</c:v>
                </c:pt>
              </c:numCache>
            </c:numRef>
          </c:val>
        </c:ser>
        <c:ser>
          <c:idx val="2"/>
          <c:order val="1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'2015'!$B$21:$K$21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'2015'!$B$25:$K$25</c:f>
              <c:numCache>
                <c:formatCode>General</c:formatCode>
                <c:ptCount val="10"/>
                <c:pt idx="0">
                  <c:v>101</c:v>
                </c:pt>
                <c:pt idx="1">
                  <c:v>64</c:v>
                </c:pt>
                <c:pt idx="2">
                  <c:v>77</c:v>
                </c:pt>
                <c:pt idx="3">
                  <c:v>94</c:v>
                </c:pt>
                <c:pt idx="4">
                  <c:v>141</c:v>
                </c:pt>
                <c:pt idx="5">
                  <c:v>115</c:v>
                </c:pt>
                <c:pt idx="6">
                  <c:v>230</c:v>
                </c:pt>
                <c:pt idx="7">
                  <c:v>109</c:v>
                </c:pt>
                <c:pt idx="8">
                  <c:v>167</c:v>
                </c:pt>
                <c:pt idx="9">
                  <c:v>228</c:v>
                </c:pt>
              </c:numCache>
            </c:numRef>
          </c:val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'2015'!$B$21:$K$21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'2015'!$B$24:$K$24</c:f>
              <c:numCache>
                <c:formatCode>General</c:formatCode>
                <c:ptCount val="10"/>
                <c:pt idx="0">
                  <c:v>169</c:v>
                </c:pt>
                <c:pt idx="1">
                  <c:v>177</c:v>
                </c:pt>
                <c:pt idx="2">
                  <c:v>157</c:v>
                </c:pt>
                <c:pt idx="3">
                  <c:v>210</c:v>
                </c:pt>
                <c:pt idx="4">
                  <c:v>274</c:v>
                </c:pt>
                <c:pt idx="5">
                  <c:v>247</c:v>
                </c:pt>
                <c:pt idx="6">
                  <c:v>352</c:v>
                </c:pt>
                <c:pt idx="7">
                  <c:v>245</c:v>
                </c:pt>
                <c:pt idx="8">
                  <c:v>320</c:v>
                </c:pt>
                <c:pt idx="9">
                  <c:v>337</c:v>
                </c:pt>
              </c:numCache>
            </c:numRef>
          </c:val>
        </c:ser>
        <c:ser>
          <c:idx val="4"/>
          <c:order val="3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'2015'!$B$21:$K$21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'2015'!$B$23:$K$23</c:f>
              <c:numCache>
                <c:formatCode>General</c:formatCode>
                <c:ptCount val="10"/>
                <c:pt idx="0">
                  <c:v>320</c:v>
                </c:pt>
                <c:pt idx="1">
                  <c:v>347</c:v>
                </c:pt>
                <c:pt idx="2">
                  <c:v>362</c:v>
                </c:pt>
                <c:pt idx="3">
                  <c:v>372</c:v>
                </c:pt>
                <c:pt idx="4">
                  <c:v>546</c:v>
                </c:pt>
                <c:pt idx="5">
                  <c:v>515</c:v>
                </c:pt>
                <c:pt idx="6">
                  <c:v>880</c:v>
                </c:pt>
                <c:pt idx="7">
                  <c:v>615</c:v>
                </c:pt>
                <c:pt idx="8">
                  <c:v>621</c:v>
                </c:pt>
                <c:pt idx="9">
                  <c:v>741</c:v>
                </c:pt>
              </c:numCache>
            </c:numRef>
          </c:val>
        </c:ser>
        <c:ser>
          <c:idx val="0"/>
          <c:order val="4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'2015'!$B$21:$K$21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'2015'!$B$22:$K$22</c:f>
              <c:numCache>
                <c:formatCode>General</c:formatCode>
                <c:ptCount val="10"/>
                <c:pt idx="0">
                  <c:v>857</c:v>
                </c:pt>
                <c:pt idx="1">
                  <c:v>904</c:v>
                </c:pt>
                <c:pt idx="2">
                  <c:v>918</c:v>
                </c:pt>
                <c:pt idx="3">
                  <c:v>948</c:v>
                </c:pt>
                <c:pt idx="4">
                  <c:v>839</c:v>
                </c:pt>
                <c:pt idx="5">
                  <c:v>1350</c:v>
                </c:pt>
                <c:pt idx="6">
                  <c:v>2017</c:v>
                </c:pt>
                <c:pt idx="7">
                  <c:v>1690</c:v>
                </c:pt>
                <c:pt idx="8">
                  <c:v>1735</c:v>
                </c:pt>
                <c:pt idx="9">
                  <c:v>1793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096384"/>
        <c:axId val="156097920"/>
        <c:axId val="0"/>
      </c:bar3DChart>
      <c:catAx>
        <c:axId val="1560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5609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097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56096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826208242294321"/>
          <c:y val="0.34642932133483312"/>
          <c:w val="0.17934818357129445"/>
          <c:h val="0.303571803524559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28</xdr:row>
      <xdr:rowOff>47625</xdr:rowOff>
    </xdr:from>
    <xdr:to>
      <xdr:col>6</xdr:col>
      <xdr:colOff>0</xdr:colOff>
      <xdr:row>44</xdr:row>
      <xdr:rowOff>123825</xdr:rowOff>
    </xdr:to>
    <xdr:graphicFrame macro="">
      <xdr:nvGraphicFramePr>
        <xdr:cNvPr id="30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view="pageBreakPreview" zoomScale="145" zoomScaleNormal="100" workbookViewId="0">
      <selection sqref="A1:K1048576"/>
    </sheetView>
  </sheetViews>
  <sheetFormatPr baseColWidth="10" defaultColWidth="9.140625" defaultRowHeight="12.75" x14ac:dyDescent="0.2"/>
  <cols>
    <col min="1" max="1" width="19.28515625" style="2" customWidth="1"/>
    <col min="2" max="10" width="10.42578125" style="2" customWidth="1"/>
    <col min="11" max="11" width="10.85546875" style="2" customWidth="1"/>
    <col min="12" max="16384" width="9.140625" style="2"/>
  </cols>
  <sheetData>
    <row r="1" spans="1:11" ht="20.25" x14ac:dyDescent="0.3">
      <c r="A1" s="8" t="s">
        <v>11</v>
      </c>
    </row>
    <row r="3" spans="1:11" x14ac:dyDescent="0.2">
      <c r="A3" s="12" t="s">
        <v>8</v>
      </c>
      <c r="B3" s="13">
        <v>2006</v>
      </c>
      <c r="C3" s="14">
        <v>2007</v>
      </c>
      <c r="D3" s="14">
        <v>2008</v>
      </c>
      <c r="E3" s="14">
        <v>2009</v>
      </c>
      <c r="F3" s="13">
        <v>2010</v>
      </c>
      <c r="G3" s="13">
        <v>2011</v>
      </c>
      <c r="H3" s="13">
        <v>2012</v>
      </c>
      <c r="I3" s="13">
        <v>2013</v>
      </c>
      <c r="J3" s="13">
        <v>2014</v>
      </c>
      <c r="K3" s="13">
        <v>2015</v>
      </c>
    </row>
    <row r="4" spans="1:11" x14ac:dyDescent="0.2">
      <c r="A4" s="3" t="s">
        <v>7</v>
      </c>
      <c r="B4" s="10">
        <v>1505</v>
      </c>
      <c r="C4" s="5">
        <v>1560</v>
      </c>
      <c r="D4" s="5">
        <v>1616</v>
      </c>
      <c r="E4" s="5">
        <v>1788</v>
      </c>
      <c r="F4" s="10">
        <v>1864</v>
      </c>
      <c r="G4" s="10">
        <v>2239</v>
      </c>
      <c r="H4" s="10">
        <v>3496</v>
      </c>
      <c r="I4" s="10">
        <v>3101</v>
      </c>
      <c r="J4" s="10">
        <v>3240</v>
      </c>
      <c r="K4" s="10">
        <v>3316</v>
      </c>
    </row>
    <row r="5" spans="1:11" x14ac:dyDescent="0.2">
      <c r="A5" s="3" t="s">
        <v>6</v>
      </c>
      <c r="B5" s="10">
        <v>4</v>
      </c>
      <c r="C5" s="5">
        <v>1</v>
      </c>
      <c r="D5" s="5">
        <v>0</v>
      </c>
      <c r="E5" s="5">
        <v>0</v>
      </c>
      <c r="F5" s="10">
        <v>0</v>
      </c>
      <c r="G5" s="10">
        <v>0</v>
      </c>
      <c r="H5" s="10">
        <v>0</v>
      </c>
      <c r="I5" s="10">
        <v>0</v>
      </c>
      <c r="J5" s="10">
        <v>2</v>
      </c>
      <c r="K5" s="10">
        <v>0</v>
      </c>
    </row>
    <row r="6" spans="1:11" x14ac:dyDescent="0.2">
      <c r="A6" s="3" t="s">
        <v>5</v>
      </c>
      <c r="B6" s="10">
        <v>5</v>
      </c>
      <c r="C6" s="5">
        <v>12</v>
      </c>
      <c r="D6" s="5">
        <v>10</v>
      </c>
      <c r="E6" s="5">
        <v>17</v>
      </c>
      <c r="F6" s="10">
        <v>1</v>
      </c>
      <c r="G6" s="10">
        <v>0</v>
      </c>
      <c r="H6" s="10">
        <v>0</v>
      </c>
      <c r="I6" s="10">
        <v>0</v>
      </c>
      <c r="J6" s="10">
        <v>41</v>
      </c>
      <c r="K6" s="10">
        <v>0</v>
      </c>
    </row>
    <row r="7" spans="1:11" x14ac:dyDescent="0.2">
      <c r="A7" s="3" t="s">
        <v>4</v>
      </c>
      <c r="B7" s="10">
        <v>11</v>
      </c>
      <c r="C7" s="5">
        <v>8</v>
      </c>
      <c r="D7" s="5">
        <v>11</v>
      </c>
      <c r="E7" s="5">
        <v>14</v>
      </c>
      <c r="F7" s="10">
        <v>1</v>
      </c>
      <c r="G7" s="10">
        <v>3</v>
      </c>
      <c r="H7" s="10">
        <v>0</v>
      </c>
      <c r="I7" s="10">
        <v>0</v>
      </c>
      <c r="J7" s="10">
        <v>18</v>
      </c>
      <c r="K7" s="10">
        <v>1</v>
      </c>
    </row>
    <row r="8" spans="1:11" x14ac:dyDescent="0.2">
      <c r="A8" s="3" t="s">
        <v>3</v>
      </c>
      <c r="B8" s="10">
        <v>54</v>
      </c>
      <c r="C8" s="5">
        <v>54</v>
      </c>
      <c r="D8" s="5">
        <v>54</v>
      </c>
      <c r="E8" s="5">
        <v>67</v>
      </c>
      <c r="F8" s="10">
        <v>54</v>
      </c>
      <c r="G8" s="10">
        <v>57</v>
      </c>
      <c r="H8" s="10">
        <v>74</v>
      </c>
      <c r="I8" s="10">
        <v>69</v>
      </c>
      <c r="J8" s="10">
        <v>100</v>
      </c>
      <c r="K8" s="10">
        <v>85</v>
      </c>
    </row>
    <row r="9" spans="1:11" x14ac:dyDescent="0.2">
      <c r="A9" s="3" t="s">
        <v>2</v>
      </c>
      <c r="B9" s="10">
        <v>36</v>
      </c>
      <c r="C9" s="5">
        <v>43</v>
      </c>
      <c r="D9" s="5">
        <v>45</v>
      </c>
      <c r="E9" s="5">
        <v>34</v>
      </c>
      <c r="F9" s="10">
        <v>33</v>
      </c>
      <c r="G9" s="10">
        <v>51</v>
      </c>
      <c r="H9" s="10">
        <v>57</v>
      </c>
      <c r="I9" s="10">
        <v>48</v>
      </c>
      <c r="J9" s="10">
        <v>98</v>
      </c>
      <c r="K9" s="10">
        <v>55</v>
      </c>
    </row>
    <row r="10" spans="1:11" x14ac:dyDescent="0.2">
      <c r="A10" s="3" t="s">
        <v>1</v>
      </c>
      <c r="B10" s="10">
        <v>76</v>
      </c>
      <c r="C10" s="5">
        <v>182</v>
      </c>
      <c r="D10" s="5">
        <v>124</v>
      </c>
      <c r="E10" s="5">
        <v>154</v>
      </c>
      <c r="F10" s="10">
        <v>0</v>
      </c>
      <c r="G10" s="10">
        <v>11</v>
      </c>
      <c r="H10" s="10">
        <v>5</v>
      </c>
      <c r="I10" s="10">
        <v>10</v>
      </c>
      <c r="J10" s="10">
        <v>286</v>
      </c>
      <c r="K10" s="10">
        <v>25</v>
      </c>
    </row>
    <row r="11" spans="1:11" x14ac:dyDescent="0.2">
      <c r="A11" s="3" t="s">
        <v>12</v>
      </c>
      <c r="B11" s="10">
        <v>0</v>
      </c>
      <c r="C11" s="5">
        <v>2</v>
      </c>
      <c r="D11" s="5">
        <v>0</v>
      </c>
      <c r="E11" s="5">
        <v>0</v>
      </c>
      <c r="F11" s="10">
        <v>0</v>
      </c>
      <c r="G11" s="10">
        <v>0</v>
      </c>
      <c r="H11" s="10">
        <v>0</v>
      </c>
      <c r="I11" s="10">
        <v>1</v>
      </c>
      <c r="J11" s="10">
        <v>1</v>
      </c>
      <c r="K11" s="10">
        <v>0</v>
      </c>
    </row>
    <row r="12" spans="1:11" x14ac:dyDescent="0.2">
      <c r="A12" s="3" t="s">
        <v>14</v>
      </c>
      <c r="B12" s="10">
        <v>160</v>
      </c>
      <c r="C12" s="5">
        <v>228</v>
      </c>
      <c r="D12" s="5">
        <v>159</v>
      </c>
      <c r="E12" s="5">
        <v>149</v>
      </c>
      <c r="F12" s="10">
        <v>79</v>
      </c>
      <c r="G12" s="10">
        <v>59</v>
      </c>
      <c r="H12" s="10">
        <v>64</v>
      </c>
      <c r="I12" s="10">
        <v>84</v>
      </c>
      <c r="J12" s="10">
        <v>90</v>
      </c>
      <c r="K12" s="10">
        <v>71</v>
      </c>
    </row>
    <row r="13" spans="1:11" x14ac:dyDescent="0.2">
      <c r="A13" s="3" t="s">
        <v>0</v>
      </c>
      <c r="B13" s="10">
        <v>71</v>
      </c>
      <c r="C13" s="5">
        <v>79</v>
      </c>
      <c r="D13" s="5">
        <v>103</v>
      </c>
      <c r="E13" s="5">
        <v>123</v>
      </c>
      <c r="F13" s="10">
        <v>109</v>
      </c>
      <c r="G13" s="10">
        <v>130</v>
      </c>
      <c r="H13" s="10">
        <v>165</v>
      </c>
      <c r="I13" s="10">
        <v>174</v>
      </c>
      <c r="J13" s="10">
        <v>202</v>
      </c>
      <c r="K13" s="10">
        <v>202</v>
      </c>
    </row>
    <row r="14" spans="1:11" x14ac:dyDescent="0.2">
      <c r="A14" s="6" t="s">
        <v>13</v>
      </c>
      <c r="B14" s="11">
        <v>0</v>
      </c>
      <c r="C14" s="7">
        <v>2</v>
      </c>
      <c r="D14" s="7">
        <v>1</v>
      </c>
      <c r="E14" s="7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</row>
    <row r="15" spans="1:11" x14ac:dyDescent="0.2">
      <c r="A15" s="15" t="s">
        <v>15</v>
      </c>
      <c r="B15" s="4"/>
    </row>
    <row r="16" spans="1:11" x14ac:dyDescent="0.2">
      <c r="A16" s="9"/>
      <c r="B16" s="4"/>
    </row>
    <row r="17" spans="1:11" x14ac:dyDescent="0.2">
      <c r="A17" s="19"/>
      <c r="B17" s="20"/>
      <c r="C17" s="20"/>
      <c r="D17" s="21"/>
      <c r="E17" s="16"/>
    </row>
    <row r="19" spans="1:11" ht="26.25" x14ac:dyDescent="0.4">
      <c r="A19" s="1" t="s">
        <v>10</v>
      </c>
    </row>
    <row r="21" spans="1:11" x14ac:dyDescent="0.2">
      <c r="A21" s="23" t="s">
        <v>9</v>
      </c>
      <c r="B21" s="22">
        <v>2006</v>
      </c>
      <c r="C21" s="22">
        <v>2007</v>
      </c>
      <c r="D21" s="22">
        <v>2008</v>
      </c>
      <c r="E21" s="22">
        <v>2009</v>
      </c>
      <c r="F21" s="22">
        <v>2010</v>
      </c>
      <c r="G21" s="22">
        <v>2011</v>
      </c>
      <c r="H21" s="22">
        <v>2012</v>
      </c>
      <c r="I21" s="22">
        <v>2013</v>
      </c>
      <c r="J21" s="22">
        <v>2014</v>
      </c>
      <c r="K21" s="22">
        <v>2015</v>
      </c>
    </row>
    <row r="22" spans="1:11" x14ac:dyDescent="0.2">
      <c r="A22" s="24">
        <v>1</v>
      </c>
      <c r="B22" s="17">
        <v>857</v>
      </c>
      <c r="C22" s="17">
        <v>904</v>
      </c>
      <c r="D22" s="17">
        <v>918</v>
      </c>
      <c r="E22" s="17">
        <v>948</v>
      </c>
      <c r="F22" s="17">
        <v>839</v>
      </c>
      <c r="G22" s="17">
        <v>1350</v>
      </c>
      <c r="H22" s="17">
        <v>2017</v>
      </c>
      <c r="I22" s="17">
        <v>1690</v>
      </c>
      <c r="J22" s="17">
        <v>1735</v>
      </c>
      <c r="K22" s="17">
        <v>1793</v>
      </c>
    </row>
    <row r="23" spans="1:11" x14ac:dyDescent="0.2">
      <c r="A23" s="24">
        <v>2</v>
      </c>
      <c r="B23" s="17">
        <v>320</v>
      </c>
      <c r="C23" s="17">
        <v>347</v>
      </c>
      <c r="D23" s="17">
        <v>362</v>
      </c>
      <c r="E23" s="17">
        <v>372</v>
      </c>
      <c r="F23" s="17">
        <v>546</v>
      </c>
      <c r="G23" s="17">
        <v>515</v>
      </c>
      <c r="H23" s="17">
        <v>880</v>
      </c>
      <c r="I23" s="17">
        <v>615</v>
      </c>
      <c r="J23" s="17">
        <v>621</v>
      </c>
      <c r="K23" s="17">
        <v>741</v>
      </c>
    </row>
    <row r="24" spans="1:11" x14ac:dyDescent="0.2">
      <c r="A24" s="24">
        <v>3</v>
      </c>
      <c r="B24" s="17">
        <v>169</v>
      </c>
      <c r="C24" s="17">
        <v>177</v>
      </c>
      <c r="D24" s="17">
        <v>157</v>
      </c>
      <c r="E24" s="17">
        <v>210</v>
      </c>
      <c r="F24" s="17">
        <v>274</v>
      </c>
      <c r="G24" s="17">
        <v>247</v>
      </c>
      <c r="H24" s="17">
        <v>352</v>
      </c>
      <c r="I24" s="17">
        <v>245</v>
      </c>
      <c r="J24" s="17">
        <v>320</v>
      </c>
      <c r="K24" s="17">
        <v>337</v>
      </c>
    </row>
    <row r="25" spans="1:11" x14ac:dyDescent="0.2">
      <c r="A25" s="24">
        <v>4</v>
      </c>
      <c r="B25" s="17">
        <v>101</v>
      </c>
      <c r="C25" s="17">
        <v>64</v>
      </c>
      <c r="D25" s="17">
        <v>77</v>
      </c>
      <c r="E25" s="17">
        <v>94</v>
      </c>
      <c r="F25" s="17">
        <v>141</v>
      </c>
      <c r="G25" s="17">
        <v>115</v>
      </c>
      <c r="H25" s="17">
        <v>230</v>
      </c>
      <c r="I25" s="17">
        <v>109</v>
      </c>
      <c r="J25" s="17">
        <v>167</v>
      </c>
      <c r="K25" s="17">
        <v>228</v>
      </c>
    </row>
    <row r="26" spans="1:11" x14ac:dyDescent="0.2">
      <c r="A26" s="24" t="s">
        <v>16</v>
      </c>
      <c r="B26" s="17">
        <v>58</v>
      </c>
      <c r="C26" s="17">
        <v>68</v>
      </c>
      <c r="D26" s="17">
        <v>102</v>
      </c>
      <c r="E26" s="17">
        <f>1788-1624</f>
        <v>164</v>
      </c>
      <c r="F26" s="17">
        <v>64</v>
      </c>
      <c r="G26" s="17">
        <v>12</v>
      </c>
      <c r="H26" s="17">
        <v>17</v>
      </c>
      <c r="I26" s="17">
        <v>442</v>
      </c>
      <c r="J26" s="17">
        <v>397</v>
      </c>
      <c r="K26" s="17">
        <v>217</v>
      </c>
    </row>
    <row r="27" spans="1:11" x14ac:dyDescent="0.2">
      <c r="A27" s="24" t="s">
        <v>17</v>
      </c>
      <c r="B27" s="18">
        <f t="shared" ref="B27:H27" si="0">SUM(B22:B26)</f>
        <v>1505</v>
      </c>
      <c r="C27" s="18">
        <f t="shared" si="0"/>
        <v>1560</v>
      </c>
      <c r="D27" s="18">
        <f t="shared" si="0"/>
        <v>1616</v>
      </c>
      <c r="E27" s="18">
        <f t="shared" si="0"/>
        <v>1788</v>
      </c>
      <c r="F27" s="18">
        <f t="shared" si="0"/>
        <v>1864</v>
      </c>
      <c r="G27" s="18">
        <f t="shared" si="0"/>
        <v>2239</v>
      </c>
      <c r="H27" s="18">
        <f t="shared" si="0"/>
        <v>3496</v>
      </c>
      <c r="I27" s="18">
        <f t="shared" ref="I27:J27" si="1">SUM(I22:I26)</f>
        <v>3101</v>
      </c>
      <c r="J27" s="18">
        <f t="shared" si="1"/>
        <v>3240</v>
      </c>
      <c r="K27" s="18">
        <f t="shared" ref="K27" si="2">SUM(K22:K26)</f>
        <v>3316</v>
      </c>
    </row>
  </sheetData>
  <phoneticPr fontId="6" type="noConversion"/>
  <pageMargins left="0.27" right="0.75" top="0.6" bottom="1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2015</vt:lpstr>
      <vt:lpstr>'2015'!Área_de_impresión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Esteban Alcántara Aguilera</cp:lastModifiedBy>
  <cp:lastPrinted>2009-06-16T10:49:17Z</cp:lastPrinted>
  <dcterms:created xsi:type="dcterms:W3CDTF">2007-06-14T14:06:49Z</dcterms:created>
  <dcterms:modified xsi:type="dcterms:W3CDTF">2016-06-23T07:42:15Z</dcterms:modified>
</cp:coreProperties>
</file>