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395" windowHeight="9720"/>
  </bookViews>
  <sheets>
    <sheet name="adscrits" sheetId="1" r:id="rId1"/>
  </sheets>
  <calcPr calcId="145621"/>
</workbook>
</file>

<file path=xl/calcChain.xml><?xml version="1.0" encoding="utf-8"?>
<calcChain xmlns="http://schemas.openxmlformats.org/spreadsheetml/2006/main">
  <c r="AF12" i="1" l="1"/>
  <c r="AG12" i="1"/>
  <c r="AH12" i="1"/>
  <c r="AF43" i="1"/>
  <c r="AG43" i="1"/>
  <c r="AH43" i="1"/>
  <c r="AF66" i="1"/>
  <c r="AG66" i="1"/>
  <c r="AH66" i="1"/>
  <c r="AF86" i="1"/>
  <c r="AG86" i="1"/>
  <c r="AH86" i="1"/>
  <c r="AH88" i="1" l="1"/>
  <c r="AG88" i="1"/>
  <c r="AF88" i="1"/>
  <c r="AD86" i="1"/>
  <c r="AC86" i="1"/>
  <c r="AE86" i="1"/>
  <c r="AD66" i="1" l="1"/>
  <c r="AC66" i="1"/>
  <c r="AE66" i="1"/>
  <c r="AD43" i="1"/>
  <c r="AC43" i="1"/>
  <c r="AE43" i="1"/>
  <c r="AD12" i="1"/>
  <c r="AC12" i="1"/>
  <c r="AE12" i="1"/>
  <c r="AC88" i="1" l="1"/>
  <c r="AD88" i="1"/>
  <c r="AE88" i="1" l="1"/>
  <c r="AB61" i="1"/>
  <c r="AB66" i="1" s="1"/>
  <c r="AB21" i="1"/>
  <c r="AB22" i="1"/>
  <c r="AB23" i="1"/>
  <c r="AB20" i="1"/>
  <c r="AB86" i="1"/>
  <c r="Z86" i="1"/>
  <c r="AA86" i="1"/>
  <c r="Z66" i="1"/>
  <c r="AA66" i="1"/>
  <c r="Z43" i="1"/>
  <c r="AA43" i="1"/>
  <c r="Z12" i="1"/>
  <c r="AA12" i="1"/>
  <c r="AB12" i="1" l="1"/>
  <c r="AB43" i="1"/>
  <c r="AB88" i="1"/>
  <c r="Z88" i="1"/>
  <c r="AA88" i="1"/>
  <c r="W66" i="1"/>
  <c r="Y66" i="1"/>
  <c r="X66" i="1"/>
  <c r="Y86" i="1"/>
  <c r="Y43" i="1"/>
  <c r="W86" i="1"/>
  <c r="W43" i="1"/>
  <c r="W12" i="1"/>
  <c r="Y12" i="1" s="1"/>
  <c r="X86" i="1"/>
  <c r="X43" i="1"/>
  <c r="X12" i="1"/>
  <c r="T66" i="1"/>
  <c r="V66" i="1"/>
  <c r="U66" i="1"/>
  <c r="V86" i="1"/>
  <c r="V43" i="1"/>
  <c r="T86" i="1"/>
  <c r="T43" i="1"/>
  <c r="T12" i="1"/>
  <c r="U86" i="1"/>
  <c r="U43" i="1"/>
  <c r="U12" i="1"/>
  <c r="O86" i="1"/>
  <c r="O66" i="1"/>
  <c r="O43" i="1"/>
  <c r="O12" i="1"/>
  <c r="S86" i="1"/>
  <c r="S66" i="1"/>
  <c r="S43" i="1"/>
  <c r="Q86" i="1"/>
  <c r="Q66" i="1"/>
  <c r="Q43" i="1"/>
  <c r="Q12" i="1"/>
  <c r="R86" i="1"/>
  <c r="R66" i="1"/>
  <c r="R43" i="1"/>
  <c r="R12" i="1"/>
  <c r="N86" i="1"/>
  <c r="N66" i="1"/>
  <c r="N43" i="1"/>
  <c r="N12" i="1"/>
  <c r="P12" i="1" s="1"/>
  <c r="P86" i="1"/>
  <c r="P66" i="1"/>
  <c r="P43" i="1"/>
  <c r="M71" i="1"/>
  <c r="M7" i="1"/>
  <c r="M10" i="1"/>
  <c r="M60" i="1"/>
  <c r="M57" i="1"/>
  <c r="M52" i="1"/>
  <c r="M53" i="1"/>
  <c r="M78" i="1"/>
  <c r="M79" i="1"/>
  <c r="M80" i="1"/>
  <c r="M81" i="1"/>
  <c r="M70" i="1"/>
  <c r="M39" i="1"/>
  <c r="M40" i="1"/>
  <c r="M20" i="1"/>
  <c r="M21" i="1"/>
  <c r="M22" i="1"/>
  <c r="M23" i="1"/>
  <c r="M47" i="1"/>
  <c r="M27" i="1"/>
  <c r="M26" i="1"/>
  <c r="M36" i="1"/>
  <c r="M32" i="1"/>
  <c r="L43" i="1"/>
  <c r="K43" i="1"/>
  <c r="K86" i="1"/>
  <c r="M86" i="1" s="1"/>
  <c r="K66" i="1"/>
  <c r="K12" i="1"/>
  <c r="M12" i="1" s="1"/>
  <c r="L86" i="1"/>
  <c r="L66" i="1"/>
  <c r="L12" i="1"/>
  <c r="I86" i="1"/>
  <c r="I66" i="1"/>
  <c r="I43" i="1"/>
  <c r="I12" i="1"/>
  <c r="H43" i="1"/>
  <c r="J43" i="1" s="1"/>
  <c r="H86" i="1"/>
  <c r="H66" i="1"/>
  <c r="J66" i="1" s="1"/>
  <c r="H12" i="1"/>
  <c r="J12" i="1" s="1"/>
  <c r="J79" i="1"/>
  <c r="J80" i="1"/>
  <c r="J81" i="1"/>
  <c r="J78" i="1"/>
  <c r="J70" i="1"/>
  <c r="J47" i="1"/>
  <c r="J52" i="1"/>
  <c r="J53" i="1"/>
  <c r="J57" i="1"/>
  <c r="J60" i="1"/>
  <c r="J7" i="1"/>
  <c r="J9" i="1"/>
  <c r="J40" i="1"/>
  <c r="J39" i="1"/>
  <c r="J36" i="1"/>
  <c r="J32" i="1"/>
  <c r="J27" i="1"/>
  <c r="J26" i="1"/>
  <c r="J21" i="1"/>
  <c r="J22" i="1"/>
  <c r="J23" i="1"/>
  <c r="J20" i="1"/>
  <c r="E86" i="1"/>
  <c r="E66" i="1"/>
  <c r="E43" i="1"/>
  <c r="E12" i="1"/>
  <c r="F86" i="1"/>
  <c r="F66" i="1"/>
  <c r="F43" i="1"/>
  <c r="F12" i="1"/>
  <c r="G79" i="1"/>
  <c r="G78" i="1"/>
  <c r="G75" i="1"/>
  <c r="G70" i="1"/>
  <c r="G47" i="1"/>
  <c r="G52" i="1"/>
  <c r="G53" i="1"/>
  <c r="G57" i="1"/>
  <c r="G60" i="1"/>
  <c r="G40" i="1"/>
  <c r="G39" i="1"/>
  <c r="G36" i="1"/>
  <c r="G32" i="1"/>
  <c r="G27" i="1"/>
  <c r="G26" i="1"/>
  <c r="G21" i="1"/>
  <c r="G22" i="1"/>
  <c r="G23" i="1"/>
  <c r="G20" i="1"/>
  <c r="G9" i="1"/>
  <c r="G7" i="1"/>
  <c r="B86" i="1"/>
  <c r="B66" i="1"/>
  <c r="B43" i="1"/>
  <c r="B12" i="1"/>
  <c r="C86" i="1"/>
  <c r="C66" i="1"/>
  <c r="C43" i="1"/>
  <c r="C12" i="1"/>
  <c r="D79" i="1"/>
  <c r="D78" i="1"/>
  <c r="D75" i="1"/>
  <c r="D70" i="1"/>
  <c r="D60" i="1"/>
  <c r="D57" i="1"/>
  <c r="D53" i="1"/>
  <c r="D52" i="1"/>
  <c r="D47" i="1"/>
  <c r="D21" i="1"/>
  <c r="D22" i="1"/>
  <c r="D23" i="1"/>
  <c r="D26" i="1"/>
  <c r="D27" i="1"/>
  <c r="D32" i="1"/>
  <c r="D36" i="1"/>
  <c r="D39" i="1"/>
  <c r="D40" i="1"/>
  <c r="D20" i="1"/>
  <c r="D7" i="1"/>
  <c r="D9" i="1"/>
  <c r="D43" i="1" l="1"/>
  <c r="D86" i="1"/>
  <c r="B88" i="1"/>
  <c r="G12" i="1"/>
  <c r="G66" i="1"/>
  <c r="J86" i="1"/>
  <c r="M66" i="1"/>
  <c r="M43" i="1"/>
  <c r="S12" i="1"/>
  <c r="V12" i="1"/>
  <c r="D12" i="1"/>
  <c r="D66" i="1"/>
  <c r="G43" i="1"/>
  <c r="G86" i="1"/>
  <c r="S88" i="1"/>
  <c r="P88" i="1"/>
  <c r="C88" i="1"/>
  <c r="X88" i="1"/>
  <c r="F88" i="1"/>
  <c r="H88" i="1"/>
  <c r="I88" i="1"/>
  <c r="M88" i="1"/>
  <c r="U88" i="1"/>
  <c r="V88" i="1"/>
  <c r="R88" i="1"/>
  <c r="T88" i="1"/>
  <c r="G88" i="1"/>
  <c r="E88" i="1"/>
  <c r="K88" i="1"/>
  <c r="N88" i="1"/>
  <c r="O88" i="1"/>
  <c r="Y88" i="1"/>
  <c r="L88" i="1"/>
  <c r="Q88" i="1"/>
  <c r="W88" i="1"/>
  <c r="J88" i="1" l="1"/>
  <c r="D88" i="1"/>
</calcChain>
</file>

<file path=xl/sharedStrings.xml><?xml version="1.0" encoding="utf-8"?>
<sst xmlns="http://schemas.openxmlformats.org/spreadsheetml/2006/main" count="115" uniqueCount="76">
  <si>
    <t>Eina, Escola de Disseny i Art</t>
  </si>
  <si>
    <t>Disseny</t>
  </si>
  <si>
    <t>Escola Massana</t>
  </si>
  <si>
    <t>Arts i Disseny</t>
  </si>
  <si>
    <t>EU Ciències de la Salut</t>
  </si>
  <si>
    <t>Infermeria</t>
  </si>
  <si>
    <t>Fisioteràpia</t>
  </si>
  <si>
    <t>Logopèdia</t>
  </si>
  <si>
    <t>Podologia</t>
  </si>
  <si>
    <t>EU Infermeria de la Creu Roja</t>
  </si>
  <si>
    <t>Teràpia Ocupacional</t>
  </si>
  <si>
    <t>EU Infermeria Sant Pau</t>
  </si>
  <si>
    <t>EU Infermeria Vall d'Hebron</t>
  </si>
  <si>
    <t>EU Estudis Empresarials de Manresa</t>
  </si>
  <si>
    <t>Ciències Empresarials</t>
  </si>
  <si>
    <t>EU Turisme i Direcció Hotelera</t>
  </si>
  <si>
    <t xml:space="preserve">Turisme </t>
  </si>
  <si>
    <t>Direcció Hotelera</t>
  </si>
  <si>
    <t>Escola Superior d'Arxivística i Gestió de Documents</t>
  </si>
  <si>
    <t>Arxivística</t>
  </si>
  <si>
    <t>Escola de Prevenció i Seguretat Integral</t>
  </si>
  <si>
    <t>Prevenció i Seguretat Integral</t>
  </si>
  <si>
    <t>EU Informàtica Tomàs Cerdà</t>
  </si>
  <si>
    <t>EU Politècnica del Medi Ambient</t>
  </si>
  <si>
    <t>EU Salesiana de Sarrià</t>
  </si>
  <si>
    <t>Home</t>
  </si>
  <si>
    <t>Dona</t>
  </si>
  <si>
    <t>Total</t>
  </si>
  <si>
    <t>Sexe</t>
  </si>
  <si>
    <t>Multimèdia</t>
  </si>
  <si>
    <t>2003-2004</t>
  </si>
  <si>
    <t>2004-2005</t>
  </si>
  <si>
    <t>2005-2006</t>
  </si>
  <si>
    <t>2006-2007</t>
  </si>
  <si>
    <t>2007-2008</t>
  </si>
  <si>
    <t>Curs acadèmic</t>
  </si>
  <si>
    <t>2008-2009</t>
  </si>
  <si>
    <t>2009-2010</t>
  </si>
  <si>
    <t>Escola Superior de Comerç i Distribució (ESCODI)</t>
  </si>
  <si>
    <t>Direcció de Comerç i Distribució</t>
  </si>
  <si>
    <t>Evolució dels estudiants titulats en escoles adscrites i centres vinculats</t>
  </si>
  <si>
    <t>Ciències humanes</t>
  </si>
  <si>
    <t>Ciències de la salut</t>
  </si>
  <si>
    <t>EU Infermeria i Fisioteràpia Gimbernat</t>
  </si>
  <si>
    <t>Total de ciències de la salut</t>
  </si>
  <si>
    <t>Total de ciències humanes</t>
  </si>
  <si>
    <t>Ciències socials</t>
  </si>
  <si>
    <t>Total de ciències socials</t>
  </si>
  <si>
    <t>Tecnologies</t>
  </si>
  <si>
    <t>Enginyeria Tècnica Industrial, especialitat de Química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</si>
  <si>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</si>
  <si>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</si>
  <si>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</si>
  <si>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Total de tecnologies</t>
  </si>
  <si>
    <t>Total de centres adscrits</t>
  </si>
  <si>
    <t>Enginyeria Tècnica Industrial, especialitat d'Electricitat</t>
  </si>
  <si>
    <t>Enginyeria Tècnica d'Informàtica de Gestió</t>
  </si>
  <si>
    <t>2010-2011</t>
  </si>
  <si>
    <t>Grau en Turisme</t>
  </si>
  <si>
    <t>2011-2012</t>
  </si>
  <si>
    <t>Grau en Prevenció i Seguretat Integral</t>
  </si>
  <si>
    <t>2012-2013</t>
  </si>
  <si>
    <t>Grau en Arts i Disseny</t>
  </si>
  <si>
    <t>Grau en Infermeria</t>
  </si>
  <si>
    <t>Grau en Teràpia Ocupacional</t>
  </si>
  <si>
    <t>Grau en Fisioteràpia</t>
  </si>
  <si>
    <t>Grau en Logopèdia</t>
  </si>
  <si>
    <t>Grau en Podologia</t>
  </si>
  <si>
    <t>Grau en Educació Infantil</t>
  </si>
  <si>
    <t>Grau en Gestió d'Empreses</t>
  </si>
  <si>
    <t>Grau d'informàtica i Serveis</t>
  </si>
  <si>
    <t>Grau d'Enginyeria Elèctrica</t>
  </si>
  <si>
    <t>Grau d'Enginyeria Electrònica Industrial i Automàtica</t>
  </si>
  <si>
    <t>Grau d'Enginyeria d'Organització Industrial</t>
  </si>
  <si>
    <t>Grau d'Enginyeria Mecànica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</si>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</sst>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_-* #,##0\ _p_t_a_-;\-* #,##0\ _p_t_a_-;_-* &quot;-&quot;??\ _p_t_a_-;_-@_-"/>
  </numFmts>
  <fonts count="9" x14ac:knownFonts="1">
    <font>
      <sz val="10"/>
      <name val="Arial"/>
    </font>
    <font>
      <sz val="1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6"/>
      <name val="Arial Black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" xfId="2" applyNumberFormat="1" applyFont="1" applyFill="1" applyBorder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3" fillId="0" borderId="1" xfId="0" applyFont="1" applyFill="1" applyBorder="1"/>
    <xf numFmtId="0" fontId="0" fillId="0" borderId="1" xfId="0" applyFill="1" applyBorder="1"/>
    <xf numFmtId="166" fontId="4" fillId="0" borderId="1" xfId="1" applyNumberFormat="1" applyFont="1" applyBorder="1" applyAlignment="1">
      <alignment horizontal="right"/>
    </xf>
    <xf numFmtId="0" fontId="3" fillId="2" borderId="1" xfId="0" applyFont="1" applyFill="1" applyBorder="1"/>
    <xf numFmtId="0" fontId="0" fillId="0" borderId="1" xfId="0" applyNumberForma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5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8"/>
  <sheetViews>
    <sheetView tabSelected="1" workbookViewId="0">
      <selection activeCell="AK48" sqref="A1:AK1048576"/>
    </sheetView>
  </sheetViews>
  <sheetFormatPr baseColWidth="10" defaultRowHeight="12.75" x14ac:dyDescent="0.2"/>
  <cols>
    <col min="1" max="1" width="57.85546875" customWidth="1"/>
    <col min="2" max="2" width="7.140625" customWidth="1"/>
    <col min="3" max="6" width="7.140625" style="2" customWidth="1"/>
    <col min="7" max="17" width="7.140625" customWidth="1"/>
    <col min="18" max="20" width="7.140625" style="2" customWidth="1"/>
    <col min="21" max="31" width="7.140625" customWidth="1"/>
    <col min="32" max="32" width="6.28515625" bestFit="1" customWidth="1"/>
    <col min="33" max="33" width="6.85546875" bestFit="1" customWidth="1"/>
    <col min="34" max="34" width="6.140625" bestFit="1" customWidth="1"/>
  </cols>
  <sheetData>
    <row r="1" spans="1:34" ht="24.75" x14ac:dyDescent="0.5">
      <c r="A1" s="5" t="s">
        <v>40</v>
      </c>
      <c r="B1" s="5"/>
    </row>
    <row r="2" spans="1:34" ht="15" x14ac:dyDescent="0.3">
      <c r="A2" s="1"/>
      <c r="B2" s="1"/>
    </row>
    <row r="3" spans="1:34" ht="14.25" customHeight="1" x14ac:dyDescent="0.25">
      <c r="A3" s="6" t="s">
        <v>35</v>
      </c>
      <c r="B3" s="22" t="s">
        <v>30</v>
      </c>
      <c r="C3" s="23"/>
      <c r="D3" s="24"/>
      <c r="E3" s="22" t="s">
        <v>31</v>
      </c>
      <c r="F3" s="23"/>
      <c r="G3" s="24"/>
      <c r="H3" s="22" t="s">
        <v>32</v>
      </c>
      <c r="I3" s="23"/>
      <c r="J3" s="24"/>
      <c r="K3" s="22" t="s">
        <v>33</v>
      </c>
      <c r="L3" s="23"/>
      <c r="M3" s="24"/>
      <c r="N3" s="22" t="s">
        <v>34</v>
      </c>
      <c r="O3" s="23"/>
      <c r="P3" s="24"/>
      <c r="Q3" s="22" t="s">
        <v>36</v>
      </c>
      <c r="R3" s="23"/>
      <c r="S3" s="24"/>
      <c r="T3" s="22" t="s">
        <v>37</v>
      </c>
      <c r="U3" s="23"/>
      <c r="V3" s="24"/>
      <c r="W3" s="22" t="s">
        <v>57</v>
      </c>
      <c r="X3" s="23"/>
      <c r="Y3" s="24"/>
      <c r="Z3" s="22" t="s">
        <v>59</v>
      </c>
      <c r="AA3" s="23"/>
      <c r="AB3" s="24"/>
      <c r="AC3" s="22" t="s">
        <v>61</v>
      </c>
      <c r="AD3" s="23"/>
      <c r="AE3" s="24"/>
      <c r="AF3" s="22" t="s">
        <v>75</v>
      </c>
      <c r="AG3" s="23"/>
      <c r="AH3" s="24"/>
    </row>
    <row r="4" spans="1:34" ht="15" x14ac:dyDescent="0.25">
      <c r="A4" s="6" t="s">
        <v>28</v>
      </c>
      <c r="B4" s="7" t="s">
        <v>26</v>
      </c>
      <c r="C4" s="7" t="s">
        <v>25</v>
      </c>
      <c r="D4" s="8" t="s">
        <v>27</v>
      </c>
      <c r="E4" s="7" t="s">
        <v>26</v>
      </c>
      <c r="F4" s="7" t="s">
        <v>25</v>
      </c>
      <c r="G4" s="8" t="s">
        <v>27</v>
      </c>
      <c r="H4" s="7" t="s">
        <v>26</v>
      </c>
      <c r="I4" s="7" t="s">
        <v>25</v>
      </c>
      <c r="J4" s="8" t="s">
        <v>27</v>
      </c>
      <c r="K4" s="7" t="s">
        <v>26</v>
      </c>
      <c r="L4" s="7" t="s">
        <v>25</v>
      </c>
      <c r="M4" s="8" t="s">
        <v>27</v>
      </c>
      <c r="N4" s="7" t="s">
        <v>26</v>
      </c>
      <c r="O4" s="7" t="s">
        <v>25</v>
      </c>
      <c r="P4" s="8" t="s">
        <v>27</v>
      </c>
      <c r="Q4" s="7" t="s">
        <v>26</v>
      </c>
      <c r="R4" s="7" t="s">
        <v>25</v>
      </c>
      <c r="S4" s="8" t="s">
        <v>27</v>
      </c>
      <c r="T4" s="7" t="s">
        <v>26</v>
      </c>
      <c r="U4" s="7" t="s">
        <v>25</v>
      </c>
      <c r="V4" s="8" t="s">
        <v>27</v>
      </c>
      <c r="W4" s="7" t="s">
        <v>26</v>
      </c>
      <c r="X4" s="7" t="s">
        <v>25</v>
      </c>
      <c r="Y4" s="8" t="s">
        <v>27</v>
      </c>
      <c r="Z4" s="7" t="s">
        <v>26</v>
      </c>
      <c r="AA4" s="7" t="s">
        <v>25</v>
      </c>
      <c r="AB4" s="8" t="s">
        <v>27</v>
      </c>
      <c r="AC4" s="7" t="s">
        <v>26</v>
      </c>
      <c r="AD4" s="7" t="s">
        <v>25</v>
      </c>
      <c r="AE4" s="8" t="s">
        <v>27</v>
      </c>
      <c r="AF4" s="7" t="s">
        <v>26</v>
      </c>
      <c r="AG4" s="7" t="s">
        <v>25</v>
      </c>
      <c r="AH4" s="8" t="s">
        <v>27</v>
      </c>
    </row>
    <row r="5" spans="1:34" x14ac:dyDescent="0.2">
      <c r="A5" s="9" t="s">
        <v>41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x14ac:dyDescent="0.2">
      <c r="A6" s="11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x14ac:dyDescent="0.2">
      <c r="A7" s="12" t="s">
        <v>1</v>
      </c>
      <c r="B7" s="10">
        <v>49</v>
      </c>
      <c r="C7" s="10">
        <v>20</v>
      </c>
      <c r="D7" s="10">
        <f>SUM(C7:C7)</f>
        <v>20</v>
      </c>
      <c r="E7" s="10">
        <v>48</v>
      </c>
      <c r="F7" s="10">
        <v>18</v>
      </c>
      <c r="G7" s="10">
        <f>SUM(F7:F7)</f>
        <v>18</v>
      </c>
      <c r="H7" s="10">
        <v>37</v>
      </c>
      <c r="I7" s="10">
        <v>12</v>
      </c>
      <c r="J7" s="10">
        <f>SUM(I7:I7)</f>
        <v>12</v>
      </c>
      <c r="K7" s="10">
        <v>37</v>
      </c>
      <c r="L7" s="10">
        <v>13</v>
      </c>
      <c r="M7" s="10">
        <f>SUM(L7:L7)</f>
        <v>13</v>
      </c>
      <c r="N7" s="10">
        <v>17</v>
      </c>
      <c r="O7" s="10">
        <v>32</v>
      </c>
      <c r="P7" s="10">
        <v>49</v>
      </c>
      <c r="Q7" s="10">
        <v>23</v>
      </c>
      <c r="R7" s="10">
        <v>63</v>
      </c>
      <c r="S7" s="10">
        <v>86</v>
      </c>
      <c r="T7" s="10">
        <v>18</v>
      </c>
      <c r="U7" s="10">
        <v>63</v>
      </c>
      <c r="V7" s="10">
        <v>81</v>
      </c>
      <c r="W7" s="10">
        <v>22</v>
      </c>
      <c r="X7" s="10">
        <v>7</v>
      </c>
      <c r="Y7" s="10">
        <v>29</v>
      </c>
      <c r="Z7" s="10">
        <v>4</v>
      </c>
      <c r="AA7" s="10">
        <v>7</v>
      </c>
      <c r="AB7" s="10">
        <v>11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</row>
    <row r="8" spans="1:34" x14ac:dyDescent="0.2">
      <c r="A8" s="1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x14ac:dyDescent="0.2">
      <c r="A9" s="13" t="s">
        <v>2</v>
      </c>
      <c r="B9" s="10">
        <v>20</v>
      </c>
      <c r="C9" s="10">
        <v>11</v>
      </c>
      <c r="D9" s="10">
        <f>SUM(C9:C9)</f>
        <v>11</v>
      </c>
      <c r="E9" s="10">
        <v>19</v>
      </c>
      <c r="F9" s="10">
        <v>5</v>
      </c>
      <c r="G9" s="10">
        <f>SUM(F9:F9)</f>
        <v>5</v>
      </c>
      <c r="H9" s="10">
        <v>35</v>
      </c>
      <c r="I9" s="10">
        <v>17</v>
      </c>
      <c r="J9" s="10">
        <f>SUM(I9:I9)</f>
        <v>17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x14ac:dyDescent="0.2">
      <c r="A10" s="14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>
        <v>29</v>
      </c>
      <c r="L10" s="10">
        <v>6</v>
      </c>
      <c r="M10" s="10">
        <f>SUM(L10:L10)</f>
        <v>6</v>
      </c>
      <c r="N10" s="10">
        <v>15</v>
      </c>
      <c r="O10" s="10">
        <v>22</v>
      </c>
      <c r="P10" s="10">
        <v>37</v>
      </c>
      <c r="Q10" s="10">
        <v>15</v>
      </c>
      <c r="R10" s="10">
        <v>27</v>
      </c>
      <c r="S10" s="10">
        <v>42</v>
      </c>
      <c r="T10" s="10">
        <v>18</v>
      </c>
      <c r="U10" s="10">
        <v>30</v>
      </c>
      <c r="V10" s="10">
        <v>48</v>
      </c>
      <c r="W10" s="10"/>
      <c r="X10" s="10"/>
      <c r="Y10" s="10"/>
      <c r="Z10" s="10">
        <v>41</v>
      </c>
      <c r="AA10" s="10">
        <v>13</v>
      </c>
      <c r="AB10" s="10">
        <v>54</v>
      </c>
      <c r="AC10" s="10">
        <v>15</v>
      </c>
      <c r="AD10" s="10">
        <v>12</v>
      </c>
      <c r="AE10" s="10">
        <v>27</v>
      </c>
      <c r="AF10" s="10">
        <v>7</v>
      </c>
      <c r="AG10" s="10">
        <v>1</v>
      </c>
      <c r="AH10" s="10">
        <v>8</v>
      </c>
    </row>
    <row r="11" spans="1:34" x14ac:dyDescent="0.2">
      <c r="A11" s="14" t="s">
        <v>62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>
        <v>23</v>
      </c>
      <c r="AD11" s="10">
        <v>8</v>
      </c>
      <c r="AE11" s="10">
        <v>31</v>
      </c>
      <c r="AF11" s="10">
        <v>71</v>
      </c>
      <c r="AG11" s="10">
        <v>32</v>
      </c>
      <c r="AH11" s="10">
        <v>103</v>
      </c>
    </row>
    <row r="12" spans="1:34" s="19" customFormat="1" x14ac:dyDescent="0.2">
      <c r="A12" s="15" t="s">
        <v>45</v>
      </c>
      <c r="B12" s="18">
        <f>SUM(B7:B10)</f>
        <v>69</v>
      </c>
      <c r="C12" s="18">
        <f>SUM(C7:C10)</f>
        <v>31</v>
      </c>
      <c r="D12" s="18">
        <f>SUM(B12:C12)</f>
        <v>100</v>
      </c>
      <c r="E12" s="18">
        <f>SUM(E7:E10)</f>
        <v>67</v>
      </c>
      <c r="F12" s="18">
        <f>SUM(F7:F10)</f>
        <v>23</v>
      </c>
      <c r="G12" s="18">
        <f>SUM(E12:F12)</f>
        <v>90</v>
      </c>
      <c r="H12" s="18">
        <f>SUM(H7:H10)</f>
        <v>72</v>
      </c>
      <c r="I12" s="18">
        <f t="shared" ref="I12:L12" si="0">SUM(I7:I10)</f>
        <v>29</v>
      </c>
      <c r="J12" s="18">
        <f>SUM(H12:I12)</f>
        <v>101</v>
      </c>
      <c r="K12" s="18">
        <f>SUM(K7:K10)</f>
        <v>66</v>
      </c>
      <c r="L12" s="18">
        <f t="shared" si="0"/>
        <v>19</v>
      </c>
      <c r="M12" s="18">
        <f>SUM(K12:L12)</f>
        <v>85</v>
      </c>
      <c r="N12" s="18">
        <f>SUM(N7:N10)</f>
        <v>32</v>
      </c>
      <c r="O12" s="18">
        <f t="shared" ref="O12:R12" si="1">SUM(O7:O10)</f>
        <v>54</v>
      </c>
      <c r="P12" s="18">
        <f>SUM(N12:O12)</f>
        <v>86</v>
      </c>
      <c r="Q12" s="18">
        <f>SUM(Q7:Q10)</f>
        <v>38</v>
      </c>
      <c r="R12" s="18">
        <f t="shared" si="1"/>
        <v>90</v>
      </c>
      <c r="S12" s="18">
        <f>SUM(Q12:R12)</f>
        <v>128</v>
      </c>
      <c r="T12" s="18">
        <f>SUM(T7:T10)</f>
        <v>36</v>
      </c>
      <c r="U12" s="18">
        <f t="shared" ref="U12:X12" si="2">SUM(U7:U10)</f>
        <v>93</v>
      </c>
      <c r="V12" s="18">
        <f>SUM(T12:U12)</f>
        <v>129</v>
      </c>
      <c r="W12" s="18">
        <f>SUM(W7:W10)</f>
        <v>22</v>
      </c>
      <c r="X12" s="18">
        <f t="shared" si="2"/>
        <v>7</v>
      </c>
      <c r="Y12" s="18">
        <f>SUM(W12:X12)</f>
        <v>29</v>
      </c>
      <c r="Z12" s="18">
        <f>SUM(Z7:Z10)</f>
        <v>45</v>
      </c>
      <c r="AA12" s="18">
        <f t="shared" ref="AA12" si="3">SUM(AA7:AA10)</f>
        <v>20</v>
      </c>
      <c r="AB12" s="18">
        <f>SUM(Z12:AA12)</f>
        <v>65</v>
      </c>
      <c r="AC12" s="18">
        <f>SUM(AC7:AC11)</f>
        <v>38</v>
      </c>
      <c r="AD12" s="18">
        <f>SUM(AD7:AD11)</f>
        <v>20</v>
      </c>
      <c r="AE12" s="18">
        <f>SUM(AE7:AE11)</f>
        <v>58</v>
      </c>
      <c r="AF12" s="18">
        <f>SUM(AF7:AF11)</f>
        <v>78</v>
      </c>
      <c r="AG12" s="18">
        <f>SUM(AG7:AG11)</f>
        <v>33</v>
      </c>
      <c r="AH12" s="18">
        <f>SUM(AH7:AH11)</f>
        <v>111</v>
      </c>
    </row>
    <row r="13" spans="1:34" x14ac:dyDescent="0.2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2">
      <c r="A14" s="16" t="s">
        <v>42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x14ac:dyDescent="0.2">
      <c r="A15" s="11" t="s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x14ac:dyDescent="0.2">
      <c r="A16" s="12" t="s">
        <v>63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v>61</v>
      </c>
      <c r="AD16" s="10">
        <v>37</v>
      </c>
      <c r="AE16" s="10">
        <v>98</v>
      </c>
      <c r="AF16" s="10">
        <v>75</v>
      </c>
      <c r="AG16" s="10">
        <v>18</v>
      </c>
      <c r="AH16" s="10">
        <v>93</v>
      </c>
    </row>
    <row r="17" spans="1:34" x14ac:dyDescent="0.2">
      <c r="A17" s="12" t="s">
        <v>65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>
        <v>52</v>
      </c>
      <c r="AD17" s="10">
        <v>12</v>
      </c>
      <c r="AE17" s="10">
        <v>64</v>
      </c>
      <c r="AF17" s="10">
        <v>75</v>
      </c>
      <c r="AG17" s="10">
        <v>41</v>
      </c>
      <c r="AH17" s="10">
        <v>116</v>
      </c>
    </row>
    <row r="18" spans="1:34" x14ac:dyDescent="0.2">
      <c r="A18" s="12" t="s">
        <v>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>
        <v>17</v>
      </c>
      <c r="AD18" s="10">
        <v>1</v>
      </c>
      <c r="AE18" s="10">
        <v>18</v>
      </c>
      <c r="AF18" s="10">
        <v>32</v>
      </c>
      <c r="AG18" s="10">
        <v>1</v>
      </c>
      <c r="AH18" s="10">
        <v>33</v>
      </c>
    </row>
    <row r="19" spans="1:34" x14ac:dyDescent="0.2">
      <c r="A19" s="12" t="s">
        <v>67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>
        <v>9</v>
      </c>
      <c r="AD19" s="10">
        <v>2</v>
      </c>
      <c r="AE19" s="10">
        <v>11</v>
      </c>
      <c r="AF19" s="10">
        <v>13</v>
      </c>
      <c r="AG19" s="10">
        <v>7</v>
      </c>
      <c r="AH19" s="10">
        <v>20</v>
      </c>
    </row>
    <row r="20" spans="1:34" x14ac:dyDescent="0.2">
      <c r="A20" s="12" t="s">
        <v>5</v>
      </c>
      <c r="B20" s="10">
        <v>45</v>
      </c>
      <c r="C20" s="10">
        <v>4</v>
      </c>
      <c r="D20" s="10">
        <f>SUM(C20:C20)</f>
        <v>4</v>
      </c>
      <c r="E20" s="10">
        <v>28</v>
      </c>
      <c r="F20" s="10">
        <v>5</v>
      </c>
      <c r="G20" s="10">
        <f>SUM(F20:F20)</f>
        <v>5</v>
      </c>
      <c r="H20" s="10">
        <v>28</v>
      </c>
      <c r="I20" s="10">
        <v>4</v>
      </c>
      <c r="J20" s="10">
        <f>SUM(I20:I20)</f>
        <v>4</v>
      </c>
      <c r="K20" s="10">
        <v>22</v>
      </c>
      <c r="L20" s="10">
        <v>2</v>
      </c>
      <c r="M20" s="10">
        <f>SUM(L20:L20)</f>
        <v>2</v>
      </c>
      <c r="N20" s="10">
        <v>7</v>
      </c>
      <c r="O20" s="10">
        <v>43</v>
      </c>
      <c r="P20" s="10">
        <v>50</v>
      </c>
      <c r="Q20" s="10">
        <v>10</v>
      </c>
      <c r="R20" s="10">
        <v>61</v>
      </c>
      <c r="S20" s="10">
        <v>71</v>
      </c>
      <c r="T20" s="10">
        <v>2</v>
      </c>
      <c r="U20" s="10">
        <v>15</v>
      </c>
      <c r="V20" s="10">
        <v>17</v>
      </c>
      <c r="W20" s="10">
        <v>68</v>
      </c>
      <c r="X20" s="10">
        <v>11</v>
      </c>
      <c r="Y20" s="10">
        <v>79</v>
      </c>
      <c r="Z20" s="10">
        <v>1</v>
      </c>
      <c r="AA20" s="10">
        <v>0</v>
      </c>
      <c r="AB20" s="10">
        <f>SUM(AA20:AA20)</f>
        <v>0</v>
      </c>
      <c r="AC20" s="10">
        <v>1</v>
      </c>
      <c r="AD20" s="10">
        <v>0</v>
      </c>
      <c r="AE20" s="10">
        <v>1</v>
      </c>
      <c r="AF20" s="10"/>
      <c r="AG20" s="10"/>
      <c r="AH20" s="10"/>
    </row>
    <row r="21" spans="1:34" x14ac:dyDescent="0.2">
      <c r="A21" s="12" t="s">
        <v>6</v>
      </c>
      <c r="B21" s="10">
        <v>47</v>
      </c>
      <c r="C21" s="10">
        <v>14</v>
      </c>
      <c r="D21" s="10">
        <f>SUM(C21:C21)</f>
        <v>14</v>
      </c>
      <c r="E21" s="10">
        <v>83</v>
      </c>
      <c r="F21" s="10">
        <v>22</v>
      </c>
      <c r="G21" s="10">
        <f>SUM(F21:F21)</f>
        <v>22</v>
      </c>
      <c r="H21" s="10">
        <v>64</v>
      </c>
      <c r="I21" s="10">
        <v>18</v>
      </c>
      <c r="J21" s="10">
        <f>SUM(I21:I21)</f>
        <v>18</v>
      </c>
      <c r="K21" s="10">
        <v>80</v>
      </c>
      <c r="L21" s="10">
        <v>36</v>
      </c>
      <c r="M21" s="10">
        <f>SUM(L21:L21)</f>
        <v>36</v>
      </c>
      <c r="N21" s="10">
        <v>35</v>
      </c>
      <c r="O21" s="10">
        <v>94</v>
      </c>
      <c r="P21" s="10">
        <v>129</v>
      </c>
      <c r="Q21" s="10">
        <v>29</v>
      </c>
      <c r="R21" s="10">
        <v>70</v>
      </c>
      <c r="S21" s="10">
        <v>99</v>
      </c>
      <c r="T21" s="10">
        <v>12</v>
      </c>
      <c r="U21" s="10">
        <v>32</v>
      </c>
      <c r="V21" s="10">
        <v>44</v>
      </c>
      <c r="W21" s="10">
        <v>82</v>
      </c>
      <c r="X21" s="10">
        <v>53</v>
      </c>
      <c r="Y21" s="10">
        <v>135</v>
      </c>
      <c r="Z21" s="10">
        <v>12</v>
      </c>
      <c r="AA21" s="10">
        <v>20</v>
      </c>
      <c r="AB21" s="10">
        <f>SUM(AA21:AA21)</f>
        <v>20</v>
      </c>
      <c r="AC21" s="10">
        <v>2</v>
      </c>
      <c r="AD21" s="10">
        <v>2</v>
      </c>
      <c r="AE21" s="10">
        <v>4</v>
      </c>
      <c r="AF21" s="10"/>
      <c r="AG21" s="10"/>
      <c r="AH21" s="10"/>
    </row>
    <row r="22" spans="1:34" x14ac:dyDescent="0.2">
      <c r="A22" s="12" t="s">
        <v>7</v>
      </c>
      <c r="B22" s="10">
        <v>19</v>
      </c>
      <c r="C22" s="10">
        <v>0</v>
      </c>
      <c r="D22" s="10">
        <f>SUM(C22:C22)</f>
        <v>0</v>
      </c>
      <c r="E22" s="10">
        <v>12</v>
      </c>
      <c r="F22" s="10">
        <v>1</v>
      </c>
      <c r="G22" s="10">
        <f>SUM(F22:F22)</f>
        <v>1</v>
      </c>
      <c r="H22" s="10">
        <v>19</v>
      </c>
      <c r="I22" s="10">
        <v>0</v>
      </c>
      <c r="J22" s="10">
        <f>SUM(I22:I22)</f>
        <v>0</v>
      </c>
      <c r="K22" s="10">
        <v>13</v>
      </c>
      <c r="L22" s="10">
        <v>1</v>
      </c>
      <c r="M22" s="10">
        <f>SUM(L22:L22)</f>
        <v>1</v>
      </c>
      <c r="N22" s="10">
        <v>5</v>
      </c>
      <c r="O22" s="10">
        <v>14</v>
      </c>
      <c r="P22" s="10">
        <v>19</v>
      </c>
      <c r="Q22" s="10">
        <v>0</v>
      </c>
      <c r="R22" s="10">
        <v>28</v>
      </c>
      <c r="S22" s="10">
        <v>28</v>
      </c>
      <c r="T22" s="10">
        <v>0</v>
      </c>
      <c r="U22" s="10">
        <v>12</v>
      </c>
      <c r="V22" s="10">
        <v>12</v>
      </c>
      <c r="W22" s="10">
        <v>25</v>
      </c>
      <c r="X22" s="10">
        <v>3</v>
      </c>
      <c r="Y22" s="10">
        <v>28</v>
      </c>
      <c r="Z22" s="10">
        <v>13</v>
      </c>
      <c r="AA22" s="10">
        <v>1</v>
      </c>
      <c r="AB22" s="10">
        <f>SUM(AA22:AA22)</f>
        <v>1</v>
      </c>
      <c r="AC22" s="10">
        <v>1</v>
      </c>
      <c r="AD22" s="10">
        <v>0</v>
      </c>
      <c r="AE22" s="10">
        <v>1</v>
      </c>
      <c r="AF22" s="10"/>
      <c r="AG22" s="10"/>
      <c r="AH22" s="10"/>
    </row>
    <row r="23" spans="1:34" x14ac:dyDescent="0.2">
      <c r="A23" s="12" t="s">
        <v>8</v>
      </c>
      <c r="B23" s="10">
        <v>27</v>
      </c>
      <c r="C23" s="10">
        <v>23</v>
      </c>
      <c r="D23" s="10">
        <f>SUM(C23:C23)</f>
        <v>23</v>
      </c>
      <c r="E23" s="10">
        <v>36</v>
      </c>
      <c r="F23" s="10">
        <v>11</v>
      </c>
      <c r="G23" s="10">
        <f>SUM(F23:F23)</f>
        <v>11</v>
      </c>
      <c r="H23" s="10">
        <v>25</v>
      </c>
      <c r="I23" s="10">
        <v>21</v>
      </c>
      <c r="J23" s="10">
        <f>SUM(I23:I23)</f>
        <v>21</v>
      </c>
      <c r="K23" s="10">
        <v>20</v>
      </c>
      <c r="L23" s="10">
        <v>8</v>
      </c>
      <c r="M23" s="10">
        <f>SUM(L23:L23)</f>
        <v>8</v>
      </c>
      <c r="N23" s="10"/>
      <c r="O23" s="10">
        <v>14</v>
      </c>
      <c r="P23" s="10">
        <v>14</v>
      </c>
      <c r="Q23" s="10">
        <v>6</v>
      </c>
      <c r="R23" s="10">
        <v>13</v>
      </c>
      <c r="S23" s="10">
        <v>19</v>
      </c>
      <c r="T23" s="10">
        <v>3</v>
      </c>
      <c r="U23" s="10">
        <v>6</v>
      </c>
      <c r="V23" s="10">
        <v>9</v>
      </c>
      <c r="W23" s="10">
        <v>14</v>
      </c>
      <c r="X23" s="10">
        <v>6</v>
      </c>
      <c r="Y23" s="10">
        <v>20</v>
      </c>
      <c r="Z23" s="10">
        <v>5</v>
      </c>
      <c r="AA23" s="10">
        <v>2</v>
      </c>
      <c r="AB23" s="10">
        <f>SUM(AA23:AA23)</f>
        <v>2</v>
      </c>
      <c r="AC23" s="10">
        <v>3</v>
      </c>
      <c r="AD23" s="10">
        <v>1</v>
      </c>
      <c r="AE23" s="10">
        <v>4</v>
      </c>
      <c r="AF23" s="10"/>
      <c r="AG23" s="10"/>
      <c r="AH23" s="10"/>
    </row>
    <row r="24" spans="1:34" x14ac:dyDescent="0.2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x14ac:dyDescent="0.2">
      <c r="A25" s="11" t="s">
        <v>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x14ac:dyDescent="0.2">
      <c r="A26" s="12" t="s">
        <v>5</v>
      </c>
      <c r="B26" s="10">
        <v>95</v>
      </c>
      <c r="C26" s="10">
        <v>7</v>
      </c>
      <c r="D26" s="10">
        <f>SUM(C26:C26)</f>
        <v>7</v>
      </c>
      <c r="E26" s="10">
        <v>91</v>
      </c>
      <c r="F26" s="10">
        <v>12</v>
      </c>
      <c r="G26" s="10">
        <f>SUM(F26:F26)</f>
        <v>12</v>
      </c>
      <c r="H26" s="10">
        <v>103</v>
      </c>
      <c r="I26" s="10">
        <v>11</v>
      </c>
      <c r="J26" s="10">
        <f>SUM(I26:I26)</f>
        <v>11</v>
      </c>
      <c r="K26" s="10">
        <v>95</v>
      </c>
      <c r="L26" s="10">
        <v>14</v>
      </c>
      <c r="M26" s="10">
        <f>SUM(L26:L26)</f>
        <v>14</v>
      </c>
      <c r="N26" s="10">
        <v>15</v>
      </c>
      <c r="O26" s="10">
        <v>109</v>
      </c>
      <c r="P26" s="10">
        <v>124</v>
      </c>
      <c r="Q26" s="10">
        <v>19</v>
      </c>
      <c r="R26" s="10">
        <v>102</v>
      </c>
      <c r="S26" s="10">
        <v>121</v>
      </c>
      <c r="T26" s="10">
        <v>19</v>
      </c>
      <c r="U26" s="10">
        <v>113</v>
      </c>
      <c r="V26" s="10">
        <v>132</v>
      </c>
      <c r="W26" s="10">
        <v>120</v>
      </c>
      <c r="X26" s="10">
        <v>20</v>
      </c>
      <c r="Y26" s="10">
        <v>140</v>
      </c>
      <c r="Z26" s="10">
        <v>12</v>
      </c>
      <c r="AA26" s="10">
        <v>4</v>
      </c>
      <c r="AB26" s="10">
        <v>16</v>
      </c>
      <c r="AC26" s="10">
        <v>0</v>
      </c>
      <c r="AD26" s="10">
        <v>0</v>
      </c>
      <c r="AE26" s="10">
        <v>0</v>
      </c>
      <c r="AF26" s="10"/>
      <c r="AG26" s="10"/>
      <c r="AH26" s="10"/>
    </row>
    <row r="27" spans="1:34" x14ac:dyDescent="0.2">
      <c r="A27" s="12" t="s">
        <v>10</v>
      </c>
      <c r="B27" s="10">
        <v>39</v>
      </c>
      <c r="C27" s="10">
        <v>1</v>
      </c>
      <c r="D27" s="10">
        <f>SUM(C27:C27)</f>
        <v>1</v>
      </c>
      <c r="E27" s="10">
        <v>37</v>
      </c>
      <c r="F27" s="10">
        <v>1</v>
      </c>
      <c r="G27" s="10">
        <f>SUM(F27:F27)</f>
        <v>1</v>
      </c>
      <c r="H27" s="10">
        <v>39</v>
      </c>
      <c r="I27" s="10">
        <v>3</v>
      </c>
      <c r="J27" s="10">
        <f>SUM(I27:I27)</f>
        <v>3</v>
      </c>
      <c r="K27" s="10">
        <v>36</v>
      </c>
      <c r="L27" s="10">
        <v>4</v>
      </c>
      <c r="M27" s="10">
        <f>SUM(L27:L27)</f>
        <v>4</v>
      </c>
      <c r="N27" s="10">
        <v>6</v>
      </c>
      <c r="O27" s="10">
        <v>41</v>
      </c>
      <c r="P27" s="10">
        <v>47</v>
      </c>
      <c r="Q27" s="10">
        <v>7</v>
      </c>
      <c r="R27" s="10">
        <v>43</v>
      </c>
      <c r="S27" s="10">
        <v>50</v>
      </c>
      <c r="T27" s="10">
        <v>2</v>
      </c>
      <c r="U27" s="10">
        <v>50</v>
      </c>
      <c r="V27" s="10">
        <v>52</v>
      </c>
      <c r="W27" s="10">
        <v>43</v>
      </c>
      <c r="X27" s="10">
        <v>2</v>
      </c>
      <c r="Y27" s="10">
        <v>45</v>
      </c>
      <c r="Z27" s="10">
        <v>13</v>
      </c>
      <c r="AA27" s="10">
        <v>1</v>
      </c>
      <c r="AB27" s="10">
        <v>14</v>
      </c>
      <c r="AC27" s="10">
        <v>0</v>
      </c>
      <c r="AD27" s="10">
        <v>0</v>
      </c>
      <c r="AE27" s="10">
        <v>0</v>
      </c>
      <c r="AF27" s="10"/>
      <c r="AG27" s="10"/>
      <c r="AH27" s="10"/>
    </row>
    <row r="28" spans="1:34" x14ac:dyDescent="0.2">
      <c r="A28" s="12" t="s">
        <v>63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87</v>
      </c>
      <c r="AD28" s="10">
        <v>15</v>
      </c>
      <c r="AE28" s="10">
        <v>102</v>
      </c>
      <c r="AF28" s="10">
        <v>1</v>
      </c>
      <c r="AG28" s="10">
        <v>0</v>
      </c>
      <c r="AH28" s="10">
        <v>1</v>
      </c>
    </row>
    <row r="29" spans="1:34" x14ac:dyDescent="0.2">
      <c r="A29" s="12" t="s">
        <v>64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v>35</v>
      </c>
      <c r="AD29" s="10">
        <v>0</v>
      </c>
      <c r="AE29" s="10">
        <v>35</v>
      </c>
      <c r="AF29" s="10">
        <v>0</v>
      </c>
      <c r="AG29" s="10">
        <v>0</v>
      </c>
      <c r="AH29" s="10">
        <v>0</v>
      </c>
    </row>
    <row r="30" spans="1:34" x14ac:dyDescent="0.2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x14ac:dyDescent="0.2">
      <c r="A31" s="11" t="s">
        <v>11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x14ac:dyDescent="0.2">
      <c r="A32" s="12" t="s">
        <v>5</v>
      </c>
      <c r="B32" s="10">
        <v>86</v>
      </c>
      <c r="C32" s="10">
        <v>8</v>
      </c>
      <c r="D32" s="10">
        <f>SUM(C32:C32)</f>
        <v>8</v>
      </c>
      <c r="E32" s="10">
        <v>68</v>
      </c>
      <c r="F32" s="10">
        <v>7</v>
      </c>
      <c r="G32" s="10">
        <f>SUM(F32:F32)</f>
        <v>7</v>
      </c>
      <c r="H32" s="10">
        <v>69</v>
      </c>
      <c r="I32" s="10">
        <v>10</v>
      </c>
      <c r="J32" s="10">
        <f>SUM(I32:I32)</f>
        <v>10</v>
      </c>
      <c r="K32" s="10">
        <v>59</v>
      </c>
      <c r="L32" s="10">
        <v>9</v>
      </c>
      <c r="M32" s="10">
        <f>SUM(L32:L32)</f>
        <v>9</v>
      </c>
      <c r="N32" s="10">
        <v>8</v>
      </c>
      <c r="O32" s="10">
        <v>68</v>
      </c>
      <c r="P32" s="10">
        <v>76</v>
      </c>
      <c r="Q32" s="10">
        <v>9</v>
      </c>
      <c r="R32" s="10">
        <v>64</v>
      </c>
      <c r="S32" s="10">
        <v>73</v>
      </c>
      <c r="T32" s="10">
        <v>4</v>
      </c>
      <c r="U32" s="10">
        <v>81</v>
      </c>
      <c r="V32" s="10">
        <v>85</v>
      </c>
      <c r="W32" s="10">
        <v>69</v>
      </c>
      <c r="X32" s="10">
        <v>20</v>
      </c>
      <c r="Y32" s="10">
        <v>89</v>
      </c>
      <c r="Z32" s="10">
        <v>1</v>
      </c>
      <c r="AA32" s="10">
        <v>0</v>
      </c>
      <c r="AB32" s="10">
        <v>1</v>
      </c>
      <c r="AC32" s="10">
        <v>0</v>
      </c>
      <c r="AD32" s="10">
        <v>0</v>
      </c>
      <c r="AE32" s="10">
        <v>0</v>
      </c>
      <c r="AF32" s="10"/>
      <c r="AG32" s="10"/>
      <c r="AH32" s="10"/>
    </row>
    <row r="33" spans="1:34" x14ac:dyDescent="0.2">
      <c r="A33" s="12" t="s">
        <v>63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>
        <v>73</v>
      </c>
      <c r="AD33" s="10">
        <v>7</v>
      </c>
      <c r="AE33" s="10">
        <v>80</v>
      </c>
      <c r="AF33" s="10">
        <v>60</v>
      </c>
      <c r="AG33" s="10">
        <v>15</v>
      </c>
      <c r="AH33" s="10">
        <v>75</v>
      </c>
    </row>
    <row r="34" spans="1:34" x14ac:dyDescent="0.2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2">
      <c r="A35" s="11" t="s">
        <v>12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2">
      <c r="A36" s="12" t="s">
        <v>5</v>
      </c>
      <c r="B36" s="10">
        <v>97</v>
      </c>
      <c r="C36" s="10">
        <v>5</v>
      </c>
      <c r="D36" s="10">
        <f>SUM(C36:C36)</f>
        <v>5</v>
      </c>
      <c r="E36" s="10">
        <v>86</v>
      </c>
      <c r="F36" s="10">
        <v>14</v>
      </c>
      <c r="G36" s="10">
        <f>SUM(F36:F36)</f>
        <v>14</v>
      </c>
      <c r="H36" s="10">
        <v>77</v>
      </c>
      <c r="I36" s="10">
        <v>9</v>
      </c>
      <c r="J36" s="10">
        <f>SUM(I36:I36)</f>
        <v>9</v>
      </c>
      <c r="K36" s="10">
        <v>79</v>
      </c>
      <c r="L36" s="10">
        <v>6</v>
      </c>
      <c r="M36" s="10">
        <f>SUM(L36:L36)</f>
        <v>6</v>
      </c>
      <c r="N36" s="10">
        <v>13</v>
      </c>
      <c r="O36" s="10">
        <v>73</v>
      </c>
      <c r="P36" s="10">
        <v>86</v>
      </c>
      <c r="Q36" s="10">
        <v>6</v>
      </c>
      <c r="R36" s="10">
        <v>69</v>
      </c>
      <c r="S36" s="10">
        <v>75</v>
      </c>
      <c r="T36" s="10">
        <v>10</v>
      </c>
      <c r="U36" s="10">
        <v>72</v>
      </c>
      <c r="V36" s="10">
        <v>82</v>
      </c>
      <c r="W36" s="10"/>
      <c r="X36" s="10"/>
      <c r="Y36" s="10"/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/>
      <c r="AG36" s="10"/>
      <c r="AH36" s="10"/>
    </row>
    <row r="37" spans="1:34" x14ac:dyDescent="0.2">
      <c r="A37" s="1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">
      <c r="A38" s="11" t="s">
        <v>43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">
      <c r="A39" s="12" t="s">
        <v>5</v>
      </c>
      <c r="B39" s="10">
        <v>94</v>
      </c>
      <c r="C39" s="10">
        <v>13</v>
      </c>
      <c r="D39" s="10">
        <f>SUM(C39:C39)</f>
        <v>13</v>
      </c>
      <c r="E39" s="10">
        <v>94</v>
      </c>
      <c r="F39" s="10">
        <v>13</v>
      </c>
      <c r="G39" s="10">
        <f>SUM(F39:F39)</f>
        <v>13</v>
      </c>
      <c r="H39" s="10">
        <v>69</v>
      </c>
      <c r="I39" s="10">
        <v>8</v>
      </c>
      <c r="J39" s="10">
        <f>SUM(I39:I39)</f>
        <v>8</v>
      </c>
      <c r="K39" s="10">
        <v>57</v>
      </c>
      <c r="L39" s="10">
        <v>6</v>
      </c>
      <c r="M39" s="10">
        <f>SUM(L39:L39)</f>
        <v>6</v>
      </c>
      <c r="N39" s="10">
        <v>4</v>
      </c>
      <c r="O39" s="10">
        <v>54</v>
      </c>
      <c r="P39" s="10">
        <v>58</v>
      </c>
      <c r="Q39" s="10">
        <v>8</v>
      </c>
      <c r="R39" s="10">
        <v>53</v>
      </c>
      <c r="S39" s="10">
        <v>61</v>
      </c>
      <c r="T39" s="10">
        <v>19</v>
      </c>
      <c r="U39" s="10">
        <v>106</v>
      </c>
      <c r="V39" s="10">
        <v>125</v>
      </c>
      <c r="W39" s="10">
        <v>129</v>
      </c>
      <c r="X39" s="10">
        <v>24</v>
      </c>
      <c r="Y39" s="10">
        <v>153</v>
      </c>
      <c r="Z39" s="10">
        <v>6</v>
      </c>
      <c r="AA39" s="10">
        <v>2</v>
      </c>
      <c r="AB39" s="10">
        <v>8</v>
      </c>
      <c r="AC39" s="10">
        <v>0</v>
      </c>
      <c r="AD39" s="10">
        <v>0</v>
      </c>
      <c r="AE39" s="10">
        <v>0</v>
      </c>
      <c r="AF39" s="10"/>
      <c r="AG39" s="10"/>
      <c r="AH39" s="10"/>
    </row>
    <row r="40" spans="1:34" x14ac:dyDescent="0.2">
      <c r="A40" s="12" t="s">
        <v>6</v>
      </c>
      <c r="B40" s="10">
        <v>137</v>
      </c>
      <c r="C40" s="10">
        <v>62</v>
      </c>
      <c r="D40" s="10">
        <f>SUM(C40:C40)</f>
        <v>62</v>
      </c>
      <c r="E40" s="10">
        <v>137</v>
      </c>
      <c r="F40" s="10">
        <v>62</v>
      </c>
      <c r="G40" s="10">
        <f>SUM(F40:F40)</f>
        <v>62</v>
      </c>
      <c r="H40" s="10">
        <v>167</v>
      </c>
      <c r="I40" s="10">
        <v>39</v>
      </c>
      <c r="J40" s="10">
        <f>SUM(I40:I40)</f>
        <v>39</v>
      </c>
      <c r="K40" s="10">
        <v>135</v>
      </c>
      <c r="L40" s="10">
        <v>57</v>
      </c>
      <c r="M40" s="10">
        <f>SUM(L40:L40)</f>
        <v>57</v>
      </c>
      <c r="N40" s="10">
        <v>54</v>
      </c>
      <c r="O40" s="10">
        <v>145</v>
      </c>
      <c r="P40" s="10">
        <v>199</v>
      </c>
      <c r="Q40" s="10">
        <v>41</v>
      </c>
      <c r="R40" s="10">
        <v>155</v>
      </c>
      <c r="S40" s="10">
        <v>196</v>
      </c>
      <c r="T40" s="10">
        <v>69</v>
      </c>
      <c r="U40" s="10">
        <v>152</v>
      </c>
      <c r="V40" s="10">
        <v>221</v>
      </c>
      <c r="W40" s="10">
        <v>156</v>
      </c>
      <c r="X40" s="10">
        <v>67</v>
      </c>
      <c r="Y40" s="10">
        <v>223</v>
      </c>
      <c r="Z40" s="10">
        <v>48</v>
      </c>
      <c r="AA40" s="10">
        <v>11</v>
      </c>
      <c r="AB40" s="10">
        <v>59</v>
      </c>
      <c r="AC40" s="10">
        <v>0</v>
      </c>
      <c r="AD40" s="10">
        <v>0</v>
      </c>
      <c r="AE40" s="10">
        <v>0</v>
      </c>
      <c r="AF40" s="10"/>
      <c r="AG40" s="10"/>
      <c r="AH40" s="10"/>
    </row>
    <row r="41" spans="1:34" x14ac:dyDescent="0.2">
      <c r="A41" s="12" t="s">
        <v>63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>
        <v>100</v>
      </c>
      <c r="AD41" s="10">
        <v>11</v>
      </c>
      <c r="AE41" s="10">
        <v>111</v>
      </c>
      <c r="AF41" s="10">
        <v>79</v>
      </c>
      <c r="AG41" s="10">
        <v>22</v>
      </c>
      <c r="AH41" s="10">
        <v>101</v>
      </c>
    </row>
    <row r="42" spans="1:34" x14ac:dyDescent="0.2">
      <c r="A42" s="12" t="s">
        <v>65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>
        <v>64</v>
      </c>
      <c r="AD42" s="10">
        <v>44</v>
      </c>
      <c r="AE42" s="10">
        <v>108</v>
      </c>
      <c r="AF42" s="10">
        <v>82</v>
      </c>
      <c r="AG42" s="10">
        <v>47</v>
      </c>
      <c r="AH42" s="10">
        <v>129</v>
      </c>
    </row>
    <row r="43" spans="1:34" s="19" customFormat="1" x14ac:dyDescent="0.2">
      <c r="A43" s="15" t="s">
        <v>44</v>
      </c>
      <c r="B43" s="18">
        <f>SUM(B20:B40)</f>
        <v>686</v>
      </c>
      <c r="C43" s="18">
        <f>SUM(C20:C40)</f>
        <v>137</v>
      </c>
      <c r="D43" s="18">
        <f>SUM(B43:C43)</f>
        <v>823</v>
      </c>
      <c r="E43" s="18">
        <f>SUM(E20:E40)</f>
        <v>672</v>
      </c>
      <c r="F43" s="18">
        <f>SUM(F20:F40)</f>
        <v>148</v>
      </c>
      <c r="G43" s="18">
        <f>SUM(E43:F43)</f>
        <v>820</v>
      </c>
      <c r="H43" s="18">
        <f>SUM(H20:H40)</f>
        <v>660</v>
      </c>
      <c r="I43" s="18">
        <f>SUM(I20:I40)</f>
        <v>123</v>
      </c>
      <c r="J43" s="18">
        <f>SUM(H43:I43)</f>
        <v>783</v>
      </c>
      <c r="K43" s="18">
        <f>SUM(K20:K40)</f>
        <v>596</v>
      </c>
      <c r="L43" s="18">
        <f>SUM(L20:L40)</f>
        <v>143</v>
      </c>
      <c r="M43" s="18">
        <f>SUM(K43:L43)</f>
        <v>739</v>
      </c>
      <c r="N43" s="18">
        <f>SUM(N20:N40)</f>
        <v>147</v>
      </c>
      <c r="O43" s="18">
        <f t="shared" ref="O43:S43" si="4">SUM(O20:O40)</f>
        <v>655</v>
      </c>
      <c r="P43" s="18">
        <f t="shared" si="4"/>
        <v>802</v>
      </c>
      <c r="Q43" s="18">
        <f>SUM(Q20:Q40)</f>
        <v>135</v>
      </c>
      <c r="R43" s="18">
        <f t="shared" si="4"/>
        <v>658</v>
      </c>
      <c r="S43" s="18">
        <f t="shared" si="4"/>
        <v>793</v>
      </c>
      <c r="T43" s="18">
        <f>SUM(T20:T40)</f>
        <v>140</v>
      </c>
      <c r="U43" s="18">
        <f t="shared" ref="U43:Y43" si="5">SUM(U20:U40)</f>
        <v>639</v>
      </c>
      <c r="V43" s="18">
        <f t="shared" si="5"/>
        <v>779</v>
      </c>
      <c r="W43" s="18">
        <f>SUM(W20:W40)</f>
        <v>706</v>
      </c>
      <c r="X43" s="18">
        <f t="shared" si="5"/>
        <v>206</v>
      </c>
      <c r="Y43" s="18">
        <f t="shared" si="5"/>
        <v>912</v>
      </c>
      <c r="Z43" s="18">
        <f>SUM(Z20:Z40)</f>
        <v>111</v>
      </c>
      <c r="AA43" s="18">
        <f t="shared" ref="AA43" si="6">SUM(AA20:AA40)</f>
        <v>41</v>
      </c>
      <c r="AB43" s="18">
        <f>SUM(Z43:AA43)</f>
        <v>152</v>
      </c>
      <c r="AC43" s="18">
        <f>SUM(AC16:AC42)</f>
        <v>505</v>
      </c>
      <c r="AD43" s="18">
        <f>SUM(AD16:AD42)</f>
        <v>132</v>
      </c>
      <c r="AE43" s="18">
        <f>SUM(AE16:AE42)</f>
        <v>637</v>
      </c>
      <c r="AF43" s="18">
        <f>SUM(AF16:AF42)</f>
        <v>417</v>
      </c>
      <c r="AG43" s="18">
        <f>SUM(AG16:AG42)</f>
        <v>151</v>
      </c>
      <c r="AH43" s="18">
        <f>SUM(AH16:AH42)</f>
        <v>568</v>
      </c>
    </row>
    <row r="44" spans="1:34" x14ac:dyDescent="0.2">
      <c r="A44" s="1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2">
      <c r="A45" s="16" t="s">
        <v>46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2">
      <c r="A46" s="11" t="s">
        <v>13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2">
      <c r="A47" s="12" t="s">
        <v>14</v>
      </c>
      <c r="B47" s="10">
        <v>28</v>
      </c>
      <c r="C47" s="10">
        <v>7</v>
      </c>
      <c r="D47" s="10">
        <f>SUM(C47:C47)</f>
        <v>7</v>
      </c>
      <c r="E47" s="10">
        <v>18</v>
      </c>
      <c r="F47" s="10">
        <v>12</v>
      </c>
      <c r="G47" s="10">
        <f>SUM(F47:F47)</f>
        <v>12</v>
      </c>
      <c r="H47" s="10">
        <v>18</v>
      </c>
      <c r="I47" s="10">
        <v>7</v>
      </c>
      <c r="J47" s="10">
        <f>SUM(I47:I47)</f>
        <v>7</v>
      </c>
      <c r="K47" s="10">
        <v>18</v>
      </c>
      <c r="L47" s="10">
        <v>13</v>
      </c>
      <c r="M47" s="10">
        <f>SUM(L47:L47)</f>
        <v>13</v>
      </c>
      <c r="N47" s="10">
        <v>10</v>
      </c>
      <c r="O47" s="10">
        <v>13</v>
      </c>
      <c r="P47" s="10">
        <v>23</v>
      </c>
      <c r="Q47" s="10">
        <v>7</v>
      </c>
      <c r="R47" s="10">
        <v>14</v>
      </c>
      <c r="S47" s="10">
        <v>21</v>
      </c>
      <c r="T47" s="10">
        <v>1</v>
      </c>
      <c r="U47" s="10">
        <v>4</v>
      </c>
      <c r="V47" s="10">
        <v>5</v>
      </c>
      <c r="W47" s="10">
        <v>30</v>
      </c>
      <c r="X47" s="10">
        <v>17</v>
      </c>
      <c r="Y47" s="10">
        <v>47</v>
      </c>
      <c r="Z47" s="10">
        <v>29</v>
      </c>
      <c r="AA47" s="10">
        <v>19</v>
      </c>
      <c r="AB47" s="10">
        <v>48</v>
      </c>
      <c r="AC47" s="10">
        <v>2</v>
      </c>
      <c r="AD47" s="10">
        <v>6</v>
      </c>
      <c r="AE47" s="10">
        <v>8</v>
      </c>
      <c r="AF47" s="10"/>
      <c r="AG47" s="10"/>
      <c r="AH47" s="10"/>
    </row>
    <row r="48" spans="1:34" x14ac:dyDescent="0.2">
      <c r="A48" s="12" t="s">
        <v>68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>
        <v>4</v>
      </c>
      <c r="AD48" s="10">
        <v>0</v>
      </c>
      <c r="AE48" s="10">
        <v>4</v>
      </c>
      <c r="AF48" s="10">
        <v>61</v>
      </c>
      <c r="AG48" s="10">
        <v>5</v>
      </c>
      <c r="AH48" s="10">
        <v>66</v>
      </c>
    </row>
    <row r="49" spans="1:34" x14ac:dyDescent="0.2">
      <c r="A49" s="12" t="s">
        <v>69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>
        <v>13</v>
      </c>
      <c r="AD49" s="10">
        <v>8</v>
      </c>
      <c r="AE49" s="10">
        <v>21</v>
      </c>
      <c r="AF49" s="10">
        <v>17</v>
      </c>
      <c r="AG49" s="10">
        <v>8</v>
      </c>
      <c r="AH49" s="10">
        <v>25</v>
      </c>
    </row>
    <row r="50" spans="1:34" x14ac:dyDescent="0.2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x14ac:dyDescent="0.2">
      <c r="A51" s="11" t="s">
        <v>15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x14ac:dyDescent="0.2">
      <c r="A52" s="12" t="s">
        <v>16</v>
      </c>
      <c r="B52" s="10">
        <v>71</v>
      </c>
      <c r="C52" s="10">
        <v>19</v>
      </c>
      <c r="D52" s="10">
        <f>SUM(C52:C52)</f>
        <v>19</v>
      </c>
      <c r="E52" s="10">
        <v>74</v>
      </c>
      <c r="F52" s="10">
        <v>14</v>
      </c>
      <c r="G52" s="10">
        <f>SUM(F52:F52)</f>
        <v>14</v>
      </c>
      <c r="H52" s="10">
        <v>19</v>
      </c>
      <c r="I52" s="10">
        <v>5</v>
      </c>
      <c r="J52" s="10">
        <f>SUM(I52:I52)</f>
        <v>5</v>
      </c>
      <c r="K52" s="10">
        <v>80</v>
      </c>
      <c r="L52" s="10">
        <v>17</v>
      </c>
      <c r="M52" s="10">
        <f>SUM(L52:L52)</f>
        <v>17</v>
      </c>
      <c r="N52" s="10">
        <v>12</v>
      </c>
      <c r="O52" s="10">
        <v>80</v>
      </c>
      <c r="P52" s="10">
        <v>92</v>
      </c>
      <c r="Q52" s="10">
        <v>20</v>
      </c>
      <c r="R52" s="10">
        <v>65</v>
      </c>
      <c r="S52" s="10">
        <v>85</v>
      </c>
      <c r="T52" s="10">
        <v>3</v>
      </c>
      <c r="U52" s="10">
        <v>20</v>
      </c>
      <c r="V52" s="10">
        <v>23</v>
      </c>
      <c r="W52" s="10">
        <v>13</v>
      </c>
      <c r="X52" s="10">
        <v>8</v>
      </c>
      <c r="Y52" s="10">
        <v>21</v>
      </c>
      <c r="Z52" s="10">
        <v>12</v>
      </c>
      <c r="AA52" s="10">
        <v>4</v>
      </c>
      <c r="AB52" s="10">
        <v>16</v>
      </c>
      <c r="AC52" s="10">
        <v>7</v>
      </c>
      <c r="AD52" s="10">
        <v>2</v>
      </c>
      <c r="AE52" s="10">
        <v>9</v>
      </c>
      <c r="AF52" s="10">
        <v>2</v>
      </c>
      <c r="AG52" s="10">
        <v>2</v>
      </c>
      <c r="AH52" s="10">
        <v>4</v>
      </c>
    </row>
    <row r="53" spans="1:34" x14ac:dyDescent="0.2">
      <c r="A53" s="12" t="s">
        <v>17</v>
      </c>
      <c r="B53" s="10">
        <v>18</v>
      </c>
      <c r="C53" s="10">
        <v>4</v>
      </c>
      <c r="D53" s="10">
        <f>SUM(C53:C53)</f>
        <v>4</v>
      </c>
      <c r="E53" s="10">
        <v>20</v>
      </c>
      <c r="F53" s="10">
        <v>3</v>
      </c>
      <c r="G53" s="10">
        <f>SUM(F53:F53)</f>
        <v>3</v>
      </c>
      <c r="H53" s="10">
        <v>20</v>
      </c>
      <c r="I53" s="10">
        <v>8</v>
      </c>
      <c r="J53" s="10">
        <f>SUM(I53:I53)</f>
        <v>8</v>
      </c>
      <c r="K53" s="10">
        <v>36</v>
      </c>
      <c r="L53" s="10">
        <v>15</v>
      </c>
      <c r="M53" s="10">
        <f>SUM(L53:L53)</f>
        <v>15</v>
      </c>
      <c r="N53" s="10">
        <v>11</v>
      </c>
      <c r="O53" s="10">
        <v>37</v>
      </c>
      <c r="P53" s="10">
        <v>48</v>
      </c>
      <c r="Q53" s="10">
        <v>11</v>
      </c>
      <c r="R53" s="10">
        <v>26</v>
      </c>
      <c r="S53" s="10">
        <v>37</v>
      </c>
      <c r="T53" s="10">
        <v>12</v>
      </c>
      <c r="U53" s="10">
        <v>21</v>
      </c>
      <c r="V53" s="10">
        <v>33</v>
      </c>
      <c r="W53" s="10">
        <v>38</v>
      </c>
      <c r="X53" s="10">
        <v>14</v>
      </c>
      <c r="Y53" s="10">
        <v>52</v>
      </c>
      <c r="Z53" s="10">
        <v>15</v>
      </c>
      <c r="AA53" s="10">
        <v>16</v>
      </c>
      <c r="AB53" s="10">
        <v>31</v>
      </c>
      <c r="AC53" s="10">
        <v>14</v>
      </c>
      <c r="AD53" s="10">
        <v>11</v>
      </c>
      <c r="AE53" s="10">
        <v>25</v>
      </c>
      <c r="AF53" s="10">
        <v>32</v>
      </c>
      <c r="AG53" s="10">
        <v>13</v>
      </c>
      <c r="AH53" s="10">
        <v>45</v>
      </c>
    </row>
    <row r="54" spans="1:34" x14ac:dyDescent="0.2">
      <c r="A54" s="12" t="s">
        <v>58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>
        <v>59</v>
      </c>
      <c r="X54" s="10">
        <v>16</v>
      </c>
      <c r="Y54" s="10">
        <v>75</v>
      </c>
      <c r="Z54" s="10">
        <v>42</v>
      </c>
      <c r="AA54" s="10">
        <v>17</v>
      </c>
      <c r="AB54" s="10">
        <v>59</v>
      </c>
      <c r="AC54" s="10">
        <v>43</v>
      </c>
      <c r="AD54" s="10">
        <v>10</v>
      </c>
      <c r="AE54" s="10">
        <v>53</v>
      </c>
      <c r="AF54" s="10">
        <v>56</v>
      </c>
      <c r="AG54" s="10">
        <v>18</v>
      </c>
      <c r="AH54" s="10">
        <v>74</v>
      </c>
    </row>
    <row r="55" spans="1:34" x14ac:dyDescent="0.2">
      <c r="A55" s="1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x14ac:dyDescent="0.2">
      <c r="A56" s="11" t="s">
        <v>18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>
        <v>18</v>
      </c>
      <c r="U56" s="10">
        <v>19</v>
      </c>
      <c r="V56" s="10">
        <v>37</v>
      </c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x14ac:dyDescent="0.2">
      <c r="A57" s="12" t="s">
        <v>19</v>
      </c>
      <c r="B57" s="10">
        <v>11</v>
      </c>
      <c r="C57" s="10">
        <v>2</v>
      </c>
      <c r="D57" s="10">
        <f>SUM(C57:C57)</f>
        <v>2</v>
      </c>
      <c r="E57" s="10">
        <v>26</v>
      </c>
      <c r="F57" s="10">
        <v>9</v>
      </c>
      <c r="G57" s="10">
        <f>SUM(F57:F57)</f>
        <v>9</v>
      </c>
      <c r="H57" s="10">
        <v>20</v>
      </c>
      <c r="I57" s="10">
        <v>14</v>
      </c>
      <c r="J57" s="10">
        <f>SUM(I57:I57)</f>
        <v>14</v>
      </c>
      <c r="K57" s="10">
        <v>17</v>
      </c>
      <c r="L57" s="10">
        <v>16</v>
      </c>
      <c r="M57" s="10">
        <f>SUM(L57:L57)</f>
        <v>16</v>
      </c>
      <c r="N57" s="10">
        <v>11</v>
      </c>
      <c r="O57" s="10">
        <v>19</v>
      </c>
      <c r="P57" s="10">
        <v>30</v>
      </c>
      <c r="Q57" s="10">
        <v>19</v>
      </c>
      <c r="R57" s="10">
        <v>20</v>
      </c>
      <c r="S57" s="10">
        <v>39</v>
      </c>
      <c r="T57" s="10"/>
      <c r="U57" s="10"/>
      <c r="V57" s="10"/>
      <c r="W57" s="10">
        <v>7</v>
      </c>
      <c r="X57" s="10">
        <v>4</v>
      </c>
      <c r="Y57" s="10">
        <v>11</v>
      </c>
      <c r="Z57" s="10">
        <v>10</v>
      </c>
      <c r="AA57" s="10">
        <v>1</v>
      </c>
      <c r="AB57" s="10">
        <v>11</v>
      </c>
      <c r="AC57" s="10">
        <v>0</v>
      </c>
      <c r="AD57" s="10">
        <v>0</v>
      </c>
      <c r="AE57" s="10">
        <v>0</v>
      </c>
      <c r="AF57" s="10"/>
      <c r="AG57" s="10"/>
      <c r="AH57" s="10"/>
    </row>
    <row r="58" spans="1:34" x14ac:dyDescent="0.2">
      <c r="A58" s="12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2">
      <c r="A59" s="11" t="s">
        <v>20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>
        <v>26</v>
      </c>
      <c r="U59" s="10">
        <v>11</v>
      </c>
      <c r="V59" s="10">
        <v>37</v>
      </c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x14ac:dyDescent="0.2">
      <c r="A60" s="12" t="s">
        <v>21</v>
      </c>
      <c r="B60" s="10">
        <v>20</v>
      </c>
      <c r="C60" s="10">
        <v>47</v>
      </c>
      <c r="D60" s="10">
        <f>SUM(C60:C60)</f>
        <v>47</v>
      </c>
      <c r="E60" s="10">
        <v>14</v>
      </c>
      <c r="F60" s="10">
        <v>38</v>
      </c>
      <c r="G60" s="10">
        <f>SUM(F60:F60)</f>
        <v>38</v>
      </c>
      <c r="H60" s="10">
        <v>36</v>
      </c>
      <c r="I60" s="10">
        <v>10</v>
      </c>
      <c r="J60" s="10">
        <f>SUM(I60:I60)</f>
        <v>10</v>
      </c>
      <c r="K60" s="10">
        <v>13</v>
      </c>
      <c r="L60" s="10">
        <v>36</v>
      </c>
      <c r="M60" s="10">
        <f>SUM(L60:L60)</f>
        <v>36</v>
      </c>
      <c r="N60" s="10">
        <v>30</v>
      </c>
      <c r="O60" s="10">
        <v>6</v>
      </c>
      <c r="P60" s="10">
        <v>36</v>
      </c>
      <c r="Q60" s="10">
        <v>46</v>
      </c>
      <c r="R60" s="10">
        <v>15</v>
      </c>
      <c r="S60" s="10">
        <v>61</v>
      </c>
      <c r="T60" s="10"/>
      <c r="U60" s="10"/>
      <c r="V60" s="10"/>
      <c r="W60" s="10">
        <v>7</v>
      </c>
      <c r="X60" s="10">
        <v>30</v>
      </c>
      <c r="Y60" s="10">
        <v>37</v>
      </c>
      <c r="Z60" s="10">
        <v>0</v>
      </c>
      <c r="AA60" s="10">
        <v>9</v>
      </c>
      <c r="AB60" s="10">
        <v>9</v>
      </c>
      <c r="AC60" s="10">
        <v>1</v>
      </c>
      <c r="AD60" s="10">
        <v>4</v>
      </c>
      <c r="AE60" s="10">
        <v>5</v>
      </c>
      <c r="AF60" s="10"/>
      <c r="AG60" s="10"/>
      <c r="AH60" s="10"/>
    </row>
    <row r="61" spans="1:34" x14ac:dyDescent="0.2">
      <c r="A61" s="21" t="s">
        <v>60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>
        <v>22</v>
      </c>
      <c r="AA61" s="10">
        <v>68</v>
      </c>
      <c r="AB61" s="10">
        <f>SUM(AA61:AA61)</f>
        <v>68</v>
      </c>
      <c r="AC61" s="10">
        <v>16</v>
      </c>
      <c r="AD61" s="10">
        <v>48</v>
      </c>
      <c r="AE61" s="10">
        <v>64</v>
      </c>
      <c r="AF61" s="10">
        <v>16</v>
      </c>
      <c r="AG61" s="10">
        <v>28</v>
      </c>
      <c r="AH61" s="10">
        <v>44</v>
      </c>
    </row>
    <row r="62" spans="1:34" x14ac:dyDescent="0.2">
      <c r="A62" s="12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x14ac:dyDescent="0.2">
      <c r="A63" s="11" t="s">
        <v>38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>
        <v>4</v>
      </c>
      <c r="U63" s="10">
        <v>8</v>
      </c>
      <c r="V63" s="10">
        <v>12</v>
      </c>
      <c r="W63" s="10">
        <v>9</v>
      </c>
      <c r="X63" s="10">
        <v>9</v>
      </c>
      <c r="Y63" s="10">
        <v>18</v>
      </c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x14ac:dyDescent="0.2">
      <c r="A64" s="12" t="s">
        <v>39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>
        <v>5</v>
      </c>
      <c r="AD64" s="10">
        <v>8</v>
      </c>
      <c r="AE64" s="10">
        <v>13</v>
      </c>
      <c r="AF64" s="10">
        <v>14</v>
      </c>
      <c r="AG64" s="10">
        <v>10</v>
      </c>
      <c r="AH64" s="10">
        <v>24</v>
      </c>
    </row>
    <row r="65" spans="1:34" x14ac:dyDescent="0.2">
      <c r="A65" s="1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s="19" customFormat="1" x14ac:dyDescent="0.2">
      <c r="A66" s="15" t="s">
        <v>47</v>
      </c>
      <c r="B66" s="18">
        <f>SUM(B47:B60)</f>
        <v>148</v>
      </c>
      <c r="C66" s="18">
        <f>SUM(C47:C60)</f>
        <v>79</v>
      </c>
      <c r="D66" s="18">
        <f>SUM(B66:C66)</f>
        <v>227</v>
      </c>
      <c r="E66" s="18">
        <f>SUM(E47:E60)</f>
        <v>152</v>
      </c>
      <c r="F66" s="18">
        <f t="shared" ref="F66:I66" si="7">SUM(F47:F60)</f>
        <v>76</v>
      </c>
      <c r="G66" s="18">
        <f>SUM(E66:F66)</f>
        <v>228</v>
      </c>
      <c r="H66" s="18">
        <f>SUM(H47:H60)</f>
        <v>113</v>
      </c>
      <c r="I66" s="18">
        <f t="shared" si="7"/>
        <v>44</v>
      </c>
      <c r="J66" s="18">
        <f>SUM(H66:I66)</f>
        <v>157</v>
      </c>
      <c r="K66" s="18">
        <f>SUM(K47:K60)</f>
        <v>164</v>
      </c>
      <c r="L66" s="18">
        <f t="shared" ref="L66:S66" si="8">SUM(L47:L60)</f>
        <v>97</v>
      </c>
      <c r="M66" s="18">
        <f>SUM(K66:L66)</f>
        <v>261</v>
      </c>
      <c r="N66" s="20">
        <f>SUM(N47:N60)</f>
        <v>74</v>
      </c>
      <c r="O66" s="20">
        <f t="shared" si="8"/>
        <v>155</v>
      </c>
      <c r="P66" s="20">
        <f t="shared" si="8"/>
        <v>229</v>
      </c>
      <c r="Q66" s="18">
        <f>SUM(Q47:Q60)</f>
        <v>103</v>
      </c>
      <c r="R66" s="18">
        <f t="shared" si="8"/>
        <v>140</v>
      </c>
      <c r="S66" s="18">
        <f t="shared" si="8"/>
        <v>243</v>
      </c>
      <c r="T66" s="18">
        <f>SUM(T47:T63)</f>
        <v>64</v>
      </c>
      <c r="U66" s="18">
        <f>SUM(U47:U63)</f>
        <v>83</v>
      </c>
      <c r="V66" s="18">
        <f>SUM(V47:V63)</f>
        <v>147</v>
      </c>
      <c r="W66" s="18">
        <f>SUM(W47:W64)</f>
        <v>163</v>
      </c>
      <c r="X66" s="18">
        <f t="shared" ref="X66:AB66" si="9">SUM(X47:X64)</f>
        <v>98</v>
      </c>
      <c r="Y66" s="18">
        <f t="shared" si="9"/>
        <v>261</v>
      </c>
      <c r="Z66" s="18">
        <f>SUM(Z47:Z64)</f>
        <v>130</v>
      </c>
      <c r="AA66" s="18">
        <f t="shared" si="9"/>
        <v>134</v>
      </c>
      <c r="AB66" s="18">
        <f t="shared" si="9"/>
        <v>242</v>
      </c>
      <c r="AC66" s="18">
        <f>SUM(AC47:AC65)</f>
        <v>105</v>
      </c>
      <c r="AD66" s="18">
        <f>SUM(AD47:AD65)</f>
        <v>97</v>
      </c>
      <c r="AE66" s="18">
        <f>SUM(AE47:AE65)</f>
        <v>202</v>
      </c>
      <c r="AF66" s="18">
        <f>SUM(AF47:AF65)</f>
        <v>198</v>
      </c>
      <c r="AG66" s="18">
        <f>SUM(AG47:AG65)</f>
        <v>84</v>
      </c>
      <c r="AH66" s="18">
        <f>SUM(AH47:AH65)</f>
        <v>282</v>
      </c>
    </row>
    <row r="67" spans="1:34" x14ac:dyDescent="0.2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x14ac:dyDescent="0.2">
      <c r="A68" s="16" t="s">
        <v>48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x14ac:dyDescent="0.2">
      <c r="A69" s="11" t="s">
        <v>22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x14ac:dyDescent="0.2">
      <c r="A70" s="12" t="s">
        <v>56</v>
      </c>
      <c r="B70" s="10">
        <v>4</v>
      </c>
      <c r="C70" s="10">
        <v>46</v>
      </c>
      <c r="D70" s="10">
        <f>SUM(C70:C70)</f>
        <v>46</v>
      </c>
      <c r="E70" s="10">
        <v>5</v>
      </c>
      <c r="F70" s="10">
        <v>45</v>
      </c>
      <c r="G70" s="10">
        <f>SUM(F70:F70)</f>
        <v>45</v>
      </c>
      <c r="H70" s="10">
        <v>8</v>
      </c>
      <c r="I70" s="10">
        <v>38</v>
      </c>
      <c r="J70" s="10">
        <f>SUM(I70:I70)</f>
        <v>38</v>
      </c>
      <c r="K70" s="10">
        <v>5</v>
      </c>
      <c r="L70" s="10">
        <v>37</v>
      </c>
      <c r="M70" s="10">
        <f>SUM(L70:L70)</f>
        <v>37</v>
      </c>
      <c r="N70" s="10">
        <v>23</v>
      </c>
      <c r="O70" s="10">
        <v>2</v>
      </c>
      <c r="P70" s="10">
        <v>25</v>
      </c>
      <c r="Q70" s="17">
        <v>9</v>
      </c>
      <c r="R70" s="17">
        <v>2</v>
      </c>
      <c r="S70" s="17">
        <v>11</v>
      </c>
      <c r="T70" s="17">
        <v>11</v>
      </c>
      <c r="U70" s="17">
        <v>2</v>
      </c>
      <c r="V70" s="17">
        <v>13</v>
      </c>
      <c r="W70" s="17">
        <v>1</v>
      </c>
      <c r="X70" s="17">
        <v>11</v>
      </c>
      <c r="Y70" s="17">
        <v>12</v>
      </c>
      <c r="Z70" s="17">
        <v>1</v>
      </c>
      <c r="AA70" s="17">
        <v>11</v>
      </c>
      <c r="AB70" s="17">
        <v>12</v>
      </c>
      <c r="AC70" s="17">
        <v>0</v>
      </c>
      <c r="AD70" s="17">
        <v>0</v>
      </c>
      <c r="AE70" s="17">
        <v>0</v>
      </c>
      <c r="AF70" s="17"/>
      <c r="AG70" s="17"/>
      <c r="AH70" s="17"/>
    </row>
    <row r="71" spans="1:34" x14ac:dyDescent="0.2">
      <c r="A71" s="12" t="s">
        <v>29</v>
      </c>
      <c r="B71" s="10"/>
      <c r="C71" s="10"/>
      <c r="D71" s="10"/>
      <c r="E71" s="10"/>
      <c r="F71" s="10"/>
      <c r="G71" s="10"/>
      <c r="H71" s="10"/>
      <c r="I71" s="10"/>
      <c r="J71" s="10"/>
      <c r="K71" s="10">
        <v>2</v>
      </c>
      <c r="L71" s="10">
        <v>3</v>
      </c>
      <c r="M71" s="10">
        <f>SUM(L71:L71)</f>
        <v>3</v>
      </c>
      <c r="N71" s="10">
        <v>5</v>
      </c>
      <c r="O71" s="10">
        <v>2</v>
      </c>
      <c r="P71" s="10">
        <v>7</v>
      </c>
      <c r="Q71" s="10">
        <v>2</v>
      </c>
      <c r="R71" s="10">
        <v>0</v>
      </c>
      <c r="S71" s="10">
        <v>2</v>
      </c>
      <c r="T71" s="10"/>
      <c r="U71" s="10"/>
      <c r="V71" s="10"/>
      <c r="W71" s="10">
        <v>0</v>
      </c>
      <c r="X71" s="10">
        <v>3</v>
      </c>
      <c r="Y71" s="10">
        <v>3</v>
      </c>
      <c r="Z71" s="10">
        <v>0</v>
      </c>
      <c r="AA71" s="10">
        <v>1</v>
      </c>
      <c r="AB71" s="10">
        <v>1</v>
      </c>
      <c r="AC71" s="10">
        <v>0</v>
      </c>
      <c r="AD71" s="10">
        <v>0</v>
      </c>
      <c r="AE71" s="10">
        <v>0</v>
      </c>
      <c r="AF71" s="10"/>
      <c r="AG71" s="10"/>
      <c r="AH71" s="10"/>
    </row>
    <row r="72" spans="1:34" x14ac:dyDescent="0.2">
      <c r="A72" s="12" t="s">
        <v>70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>
        <v>1</v>
      </c>
      <c r="AD72" s="10">
        <v>6</v>
      </c>
      <c r="AE72" s="10">
        <v>7</v>
      </c>
      <c r="AF72" s="10">
        <v>0</v>
      </c>
      <c r="AG72" s="10">
        <v>6</v>
      </c>
      <c r="AH72" s="10">
        <v>6</v>
      </c>
    </row>
    <row r="73" spans="1:34" x14ac:dyDescent="0.2">
      <c r="A73" s="12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x14ac:dyDescent="0.2">
      <c r="A74" s="11" t="s">
        <v>23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x14ac:dyDescent="0.2">
      <c r="A75" s="12" t="s">
        <v>49</v>
      </c>
      <c r="B75" s="10">
        <v>26</v>
      </c>
      <c r="C75" s="10">
        <v>21</v>
      </c>
      <c r="D75" s="10">
        <f>SUM(C75:C75)</f>
        <v>21</v>
      </c>
      <c r="E75" s="10">
        <v>1</v>
      </c>
      <c r="F75" s="10">
        <v>1</v>
      </c>
      <c r="G75" s="10">
        <f>SUM(F75:F75)</f>
        <v>1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>
        <v>0</v>
      </c>
      <c r="AD75" s="10">
        <v>0</v>
      </c>
      <c r="AE75" s="10">
        <v>0</v>
      </c>
      <c r="AF75" s="10"/>
      <c r="AG75" s="10"/>
      <c r="AH75" s="10"/>
    </row>
    <row r="76" spans="1:34" x14ac:dyDescent="0.2">
      <c r="A76" s="1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x14ac:dyDescent="0.2">
      <c r="A77" s="11" t="s">
        <v>24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x14ac:dyDescent="0.2">
      <c r="A78" s="12" t="s">
        <v>55</v>
      </c>
      <c r="B78" s="10">
        <v>2</v>
      </c>
      <c r="C78" s="10">
        <v>11</v>
      </c>
      <c r="D78" s="10">
        <f>SUM(C78:C78)</f>
        <v>11</v>
      </c>
      <c r="E78" s="10">
        <v>0</v>
      </c>
      <c r="F78" s="10">
        <v>18</v>
      </c>
      <c r="G78" s="10">
        <f>SUM(F78:F78)</f>
        <v>18</v>
      </c>
      <c r="H78" s="10">
        <v>1</v>
      </c>
      <c r="I78" s="10">
        <v>20</v>
      </c>
      <c r="J78" s="10">
        <f>SUM(I78:I78)</f>
        <v>20</v>
      </c>
      <c r="K78" s="10">
        <v>3</v>
      </c>
      <c r="L78" s="10">
        <v>12</v>
      </c>
      <c r="M78" s="10">
        <f>SUM(L78:L78)</f>
        <v>12</v>
      </c>
      <c r="N78" s="10">
        <v>14</v>
      </c>
      <c r="O78" s="10">
        <v>4</v>
      </c>
      <c r="P78" s="10">
        <v>18</v>
      </c>
      <c r="Q78" s="10">
        <v>17</v>
      </c>
      <c r="R78" s="10">
        <v>2</v>
      </c>
      <c r="S78" s="10">
        <v>19</v>
      </c>
      <c r="T78" s="10">
        <v>13</v>
      </c>
      <c r="U78" s="10">
        <v>2</v>
      </c>
      <c r="V78" s="10">
        <v>15</v>
      </c>
      <c r="W78" s="10">
        <v>0</v>
      </c>
      <c r="X78" s="10">
        <v>14</v>
      </c>
      <c r="Y78" s="10">
        <v>14</v>
      </c>
      <c r="Z78" s="10">
        <v>2</v>
      </c>
      <c r="AA78" s="10">
        <v>10</v>
      </c>
      <c r="AB78" s="10">
        <v>12</v>
      </c>
      <c r="AC78" s="10">
        <v>3</v>
      </c>
      <c r="AD78" s="10">
        <v>16</v>
      </c>
      <c r="AE78" s="10">
        <v>19</v>
      </c>
      <c r="AF78" s="10"/>
      <c r="AG78" s="10"/>
      <c r="AH78" s="10"/>
    </row>
    <row r="79" spans="1:34" x14ac:dyDescent="0.2">
      <c r="A79" s="12" t="s">
        <v>50</v>
      </c>
      <c r="B79" s="10">
        <v>8</v>
      </c>
      <c r="C79" s="10">
        <v>69</v>
      </c>
      <c r="D79" s="10">
        <f>SUM(C79:C79)</f>
        <v>69</v>
      </c>
      <c r="E79" s="10">
        <v>3</v>
      </c>
      <c r="F79" s="10">
        <v>43</v>
      </c>
      <c r="G79" s="10">
        <f>SUM(F79:F79)</f>
        <v>43</v>
      </c>
      <c r="H79" s="10">
        <v>3</v>
      </c>
      <c r="I79" s="10">
        <v>20</v>
      </c>
      <c r="J79" s="10">
        <f>SUM(I79:I79)</f>
        <v>20</v>
      </c>
      <c r="K79" s="10">
        <v>3</v>
      </c>
      <c r="L79" s="10">
        <v>33</v>
      </c>
      <c r="M79" s="10">
        <f>SUM(L79:L79)</f>
        <v>33</v>
      </c>
      <c r="N79" s="10">
        <v>23</v>
      </c>
      <c r="O79" s="10">
        <v>3</v>
      </c>
      <c r="P79" s="10">
        <v>26</v>
      </c>
      <c r="Q79" s="10">
        <v>17</v>
      </c>
      <c r="R79" s="10">
        <v>1</v>
      </c>
      <c r="S79" s="10">
        <v>18</v>
      </c>
      <c r="T79" s="10">
        <v>22</v>
      </c>
      <c r="U79" s="10">
        <v>0</v>
      </c>
      <c r="V79" s="10">
        <v>22</v>
      </c>
      <c r="W79" s="10">
        <v>0</v>
      </c>
      <c r="X79" s="10">
        <v>20</v>
      </c>
      <c r="Y79" s="10">
        <v>20</v>
      </c>
      <c r="Z79" s="10">
        <v>0</v>
      </c>
      <c r="AA79" s="10">
        <v>11</v>
      </c>
      <c r="AB79" s="10">
        <v>11</v>
      </c>
      <c r="AC79" s="10">
        <v>5</v>
      </c>
      <c r="AD79" s="10">
        <v>62</v>
      </c>
      <c r="AE79" s="10">
        <v>67</v>
      </c>
      <c r="AF79" s="10"/>
      <c r="AG79" s="10"/>
      <c r="AH79" s="10"/>
    </row>
    <row r="80" spans="1:34" x14ac:dyDescent="0.2">
      <c r="A80" s="12" t="s">
        <v>51</v>
      </c>
      <c r="B80" s="10"/>
      <c r="C80" s="10"/>
      <c r="D80" s="10"/>
      <c r="E80" s="10"/>
      <c r="F80" s="10"/>
      <c r="G80" s="10"/>
      <c r="H80" s="10">
        <v>0</v>
      </c>
      <c r="I80" s="10">
        <v>21</v>
      </c>
      <c r="J80" s="10">
        <f>SUM(I80:I80)</f>
        <v>21</v>
      </c>
      <c r="K80" s="10">
        <v>0</v>
      </c>
      <c r="L80" s="10">
        <v>25</v>
      </c>
      <c r="M80" s="10">
        <f>SUM(L80:L80)</f>
        <v>25</v>
      </c>
      <c r="N80" s="10">
        <v>21</v>
      </c>
      <c r="O80" s="10">
        <v>4</v>
      </c>
      <c r="P80" s="10">
        <v>25</v>
      </c>
      <c r="Q80" s="10">
        <v>19</v>
      </c>
      <c r="R80" s="10">
        <v>1</v>
      </c>
      <c r="S80" s="10">
        <v>20</v>
      </c>
      <c r="T80" s="10">
        <v>36</v>
      </c>
      <c r="U80" s="10">
        <v>2</v>
      </c>
      <c r="V80" s="10">
        <v>38</v>
      </c>
      <c r="W80" s="10">
        <v>2</v>
      </c>
      <c r="X80" s="10">
        <v>28</v>
      </c>
      <c r="Y80" s="10">
        <v>30</v>
      </c>
      <c r="Z80" s="10">
        <v>0</v>
      </c>
      <c r="AA80" s="10">
        <v>27</v>
      </c>
      <c r="AB80" s="10">
        <v>27</v>
      </c>
      <c r="AC80" s="10">
        <v>2</v>
      </c>
      <c r="AD80" s="10">
        <v>23</v>
      </c>
      <c r="AE80" s="10">
        <v>25</v>
      </c>
      <c r="AF80" s="10"/>
      <c r="AG80" s="10"/>
      <c r="AH80" s="10"/>
    </row>
    <row r="81" spans="1:34" x14ac:dyDescent="0.2">
      <c r="A81" s="12" t="s">
        <v>52</v>
      </c>
      <c r="B81" s="10"/>
      <c r="C81" s="10"/>
      <c r="D81" s="10"/>
      <c r="E81" s="10"/>
      <c r="F81" s="10"/>
      <c r="G81" s="10"/>
      <c r="H81" s="10">
        <v>0</v>
      </c>
      <c r="I81" s="10">
        <v>1</v>
      </c>
      <c r="J81" s="10">
        <f>SUM(I81:I81)</f>
        <v>1</v>
      </c>
      <c r="K81" s="10">
        <v>0</v>
      </c>
      <c r="L81" s="10">
        <v>0</v>
      </c>
      <c r="M81" s="10">
        <f>SUM(L81:L81)</f>
        <v>0</v>
      </c>
      <c r="N81" s="10">
        <v>2</v>
      </c>
      <c r="O81" s="10"/>
      <c r="P81" s="10">
        <v>2</v>
      </c>
      <c r="Q81" s="10">
        <v>3</v>
      </c>
      <c r="R81" s="10">
        <v>0</v>
      </c>
      <c r="S81" s="10">
        <v>3</v>
      </c>
      <c r="T81" s="10">
        <v>1</v>
      </c>
      <c r="U81" s="10">
        <v>0</v>
      </c>
      <c r="V81" s="10">
        <v>1</v>
      </c>
      <c r="W81" s="10">
        <v>0</v>
      </c>
      <c r="X81" s="10">
        <v>1</v>
      </c>
      <c r="Y81" s="10">
        <v>1</v>
      </c>
      <c r="Z81" s="10">
        <v>0</v>
      </c>
      <c r="AA81" s="10">
        <v>2</v>
      </c>
      <c r="AB81" s="10">
        <v>2</v>
      </c>
      <c r="AC81" s="10">
        <v>0</v>
      </c>
      <c r="AD81" s="10">
        <v>2</v>
      </c>
      <c r="AE81" s="10">
        <v>2</v>
      </c>
      <c r="AF81" s="10"/>
      <c r="AG81" s="10"/>
      <c r="AH81" s="10"/>
    </row>
    <row r="82" spans="1:34" x14ac:dyDescent="0.2">
      <c r="A82" s="12" t="s">
        <v>71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>
        <v>2</v>
      </c>
      <c r="AD82" s="10">
        <v>16</v>
      </c>
      <c r="AE82" s="10">
        <v>18</v>
      </c>
      <c r="AF82" s="10">
        <v>0</v>
      </c>
      <c r="AG82" s="10">
        <v>9</v>
      </c>
      <c r="AH82" s="10">
        <v>9</v>
      </c>
    </row>
    <row r="83" spans="1:34" x14ac:dyDescent="0.2">
      <c r="A83" s="12" t="s">
        <v>72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>
        <v>0</v>
      </c>
      <c r="AD83" s="10">
        <v>11</v>
      </c>
      <c r="AE83" s="10">
        <v>11</v>
      </c>
      <c r="AF83" s="10">
        <v>0</v>
      </c>
      <c r="AG83" s="10">
        <v>21</v>
      </c>
      <c r="AH83" s="10">
        <v>21</v>
      </c>
    </row>
    <row r="84" spans="1:34" x14ac:dyDescent="0.2">
      <c r="A84" s="12" t="s">
        <v>73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>
        <v>1</v>
      </c>
      <c r="AD84" s="10">
        <v>5</v>
      </c>
      <c r="AE84" s="10">
        <v>6</v>
      </c>
      <c r="AF84" s="10">
        <v>4</v>
      </c>
      <c r="AG84" s="10">
        <v>20</v>
      </c>
      <c r="AH84" s="10">
        <v>24</v>
      </c>
    </row>
    <row r="85" spans="1:34" x14ac:dyDescent="0.2">
      <c r="A85" s="12" t="s">
        <v>74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>
        <v>1</v>
      </c>
      <c r="AD85" s="10">
        <v>36</v>
      </c>
      <c r="AE85" s="10">
        <v>37</v>
      </c>
      <c r="AF85" s="10">
        <v>1</v>
      </c>
      <c r="AG85" s="10">
        <v>34</v>
      </c>
      <c r="AH85" s="10">
        <v>35</v>
      </c>
    </row>
    <row r="86" spans="1:34" s="19" customFormat="1" x14ac:dyDescent="0.2">
      <c r="A86" s="15" t="s">
        <v>53</v>
      </c>
      <c r="B86" s="18">
        <f>SUM(B70:B85)</f>
        <v>40</v>
      </c>
      <c r="C86" s="18">
        <f>SUM(C70:C85)</f>
        <v>147</v>
      </c>
      <c r="D86" s="18">
        <f>SUM(B86:C86)</f>
        <v>187</v>
      </c>
      <c r="E86" s="18">
        <f>SUM(E70:E85)</f>
        <v>9</v>
      </c>
      <c r="F86" s="18">
        <f t="shared" ref="F86:I86" si="10">SUM(F70:F85)</f>
        <v>107</v>
      </c>
      <c r="G86" s="18">
        <f>SUM(E86:F86)</f>
        <v>116</v>
      </c>
      <c r="H86" s="18">
        <f>SUM(H70:H85)</f>
        <v>12</v>
      </c>
      <c r="I86" s="18">
        <f t="shared" si="10"/>
        <v>100</v>
      </c>
      <c r="J86" s="18">
        <f>SUM(H86:I86)</f>
        <v>112</v>
      </c>
      <c r="K86" s="18">
        <f>SUM(K70:K85)</f>
        <v>13</v>
      </c>
      <c r="L86" s="18">
        <f t="shared" ref="L86:S86" si="11">SUM(L70:L85)</f>
        <v>110</v>
      </c>
      <c r="M86" s="18">
        <f>SUM(K86:L86)</f>
        <v>123</v>
      </c>
      <c r="N86" s="18">
        <f>SUM(N70:N85)</f>
        <v>88</v>
      </c>
      <c r="O86" s="18">
        <f t="shared" si="11"/>
        <v>15</v>
      </c>
      <c r="P86" s="18">
        <f t="shared" si="11"/>
        <v>103</v>
      </c>
      <c r="Q86" s="18">
        <f>SUM(Q70:Q85)</f>
        <v>67</v>
      </c>
      <c r="R86" s="18">
        <f t="shared" si="11"/>
        <v>6</v>
      </c>
      <c r="S86" s="18">
        <f t="shared" si="11"/>
        <v>73</v>
      </c>
      <c r="T86" s="18">
        <f>SUM(T70:T85)</f>
        <v>83</v>
      </c>
      <c r="U86" s="18">
        <f t="shared" ref="U86:Y86" si="12">SUM(U70:U85)</f>
        <v>6</v>
      </c>
      <c r="V86" s="18">
        <f t="shared" si="12"/>
        <v>89</v>
      </c>
      <c r="W86" s="18">
        <f>SUM(W70:W85)</f>
        <v>3</v>
      </c>
      <c r="X86" s="18">
        <f t="shared" si="12"/>
        <v>77</v>
      </c>
      <c r="Y86" s="18">
        <f t="shared" si="12"/>
        <v>80</v>
      </c>
      <c r="Z86" s="18">
        <f>SUM(Z70:Z85)</f>
        <v>3</v>
      </c>
      <c r="AA86" s="18">
        <f t="shared" ref="AA86:AB86" si="13">SUM(AA70:AA85)</f>
        <v>62</v>
      </c>
      <c r="AB86" s="18">
        <f t="shared" si="13"/>
        <v>65</v>
      </c>
      <c r="AC86" s="18">
        <f>SUM(AC70:AC85)</f>
        <v>15</v>
      </c>
      <c r="AD86" s="18">
        <f>SUM(AD70:AD85)</f>
        <v>177</v>
      </c>
      <c r="AE86" s="18">
        <f>SUM(AE70:AE85)</f>
        <v>192</v>
      </c>
      <c r="AF86" s="18">
        <f>SUM(AF70:AF85)</f>
        <v>5</v>
      </c>
      <c r="AG86" s="18">
        <f>SUM(AG70:AG85)</f>
        <v>90</v>
      </c>
      <c r="AH86" s="18">
        <f>SUM(AH70:AH85)</f>
        <v>95</v>
      </c>
    </row>
    <row r="87" spans="1:34" x14ac:dyDescent="0.2">
      <c r="A87" s="12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x14ac:dyDescent="0.2">
      <c r="A88" s="3" t="s">
        <v>54</v>
      </c>
      <c r="B88" s="4">
        <f>B86+B66+B43+B12</f>
        <v>943</v>
      </c>
      <c r="C88" s="4">
        <f>C86+C66+C43+C12</f>
        <v>394</v>
      </c>
      <c r="D88" s="4">
        <f>D86+D66+D43+D12</f>
        <v>1337</v>
      </c>
      <c r="E88" s="4">
        <f>E86+E66+E43+E12</f>
        <v>900</v>
      </c>
      <c r="F88" s="4">
        <f>F86+F66+F43+F12</f>
        <v>354</v>
      </c>
      <c r="G88" s="4">
        <f>SUM(G86,G66,G43,G12)</f>
        <v>1254</v>
      </c>
      <c r="H88" s="4">
        <f>H86+H66+H43+H12</f>
        <v>857</v>
      </c>
      <c r="I88" s="4">
        <f>I86+I66+I43+I12</f>
        <v>296</v>
      </c>
      <c r="J88" s="4">
        <f>SUM(H88:I88)</f>
        <v>1153</v>
      </c>
      <c r="K88" s="4">
        <f>K86+K66+K43+K12</f>
        <v>839</v>
      </c>
      <c r="L88" s="4">
        <f>L86+L66+L43+L12</f>
        <v>369</v>
      </c>
      <c r="M88" s="4">
        <f>SUM(M86,M66,M43,M12)</f>
        <v>1208</v>
      </c>
      <c r="N88" s="4">
        <f>N86+N66+N43+N12</f>
        <v>341</v>
      </c>
      <c r="O88" s="4">
        <f t="shared" ref="O88:V88" si="14">O86+O66+O43+O12</f>
        <v>879</v>
      </c>
      <c r="P88" s="4">
        <f t="shared" si="14"/>
        <v>1220</v>
      </c>
      <c r="Q88" s="4">
        <f>Q86+Q66+Q43+Q12</f>
        <v>343</v>
      </c>
      <c r="R88" s="4">
        <f t="shared" si="14"/>
        <v>894</v>
      </c>
      <c r="S88" s="4">
        <f t="shared" si="14"/>
        <v>1237</v>
      </c>
      <c r="T88" s="4">
        <f>T86+T66+T43+T12</f>
        <v>323</v>
      </c>
      <c r="U88" s="4">
        <f t="shared" si="14"/>
        <v>821</v>
      </c>
      <c r="V88" s="4">
        <f t="shared" si="14"/>
        <v>1144</v>
      </c>
      <c r="W88" s="4">
        <f>W86+W66+W43+W12</f>
        <v>894</v>
      </c>
      <c r="X88" s="4">
        <f t="shared" ref="X88:AB88" si="15">X86+X66+X43+X12</f>
        <v>388</v>
      </c>
      <c r="Y88" s="4">
        <f t="shared" si="15"/>
        <v>1282</v>
      </c>
      <c r="Z88" s="4">
        <f>Z86+Z66+Z43+Z12</f>
        <v>289</v>
      </c>
      <c r="AA88" s="4">
        <f t="shared" si="15"/>
        <v>257</v>
      </c>
      <c r="AB88" s="4">
        <f t="shared" si="15"/>
        <v>524</v>
      </c>
      <c r="AC88" s="4">
        <f>AC86+AC66+AC43+AC12</f>
        <v>663</v>
      </c>
      <c r="AD88" s="4">
        <f t="shared" ref="AD88:AE88" si="16">AD86+AD66+AD43+AD12</f>
        <v>426</v>
      </c>
      <c r="AE88" s="4">
        <f t="shared" si="16"/>
        <v>1089</v>
      </c>
      <c r="AF88" s="4">
        <f>AF86+AF66+AF43+AF12</f>
        <v>698</v>
      </c>
      <c r="AG88" s="4">
        <f t="shared" ref="AG88:AH88" si="17">AG86+AG66+AG43+AG12</f>
        <v>358</v>
      </c>
      <c r="AH88" s="4">
        <f t="shared" si="17"/>
        <v>1056</v>
      </c>
    </row>
  </sheetData>
  <mergeCells count="11">
    <mergeCell ref="AF3:AH3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</mergeCells>
  <phoneticPr fontId="0" type="noConversion"/>
  <pageMargins left="0.75" right="0.75" top="1" bottom="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adscrits</vt:lpstr>
    </vt:vector>
  </TitlesOfParts>
  <Company>UAB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Esteban Alcántara Aguilera</cp:lastModifiedBy>
  <dcterms:created xsi:type="dcterms:W3CDTF">2007-06-12T11:10:07Z</dcterms:created>
  <dcterms:modified xsi:type="dcterms:W3CDTF">2015-05-15T11:00:09Z</dcterms:modified>
</cp:coreProperties>
</file>