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.sharepoint.com/sites/GESTIACADMICA43/Documentos compartidos/General/CARPETES_FIXES/_Titulacions_i_plans/Plans/Graus/F-Q/"/>
    </mc:Choice>
  </mc:AlternateContent>
  <xr:revisionPtr revIDLastSave="19" documentId="8_{F5EDC8DB-5F89-458F-9210-9C8C4A536325}" xr6:coauthVersionLast="47" xr6:coauthVersionMax="47" xr10:uidLastSave="{70C37000-3E74-4EF4-9C0C-AA9811F60E67}"/>
  <bookViews>
    <workbookView xWindow="-120" yWindow="-120" windowWidth="29040" windowHeight="15720" xr2:uid="{4661F872-3A59-411B-87B0-1FD4D84BE161}"/>
  </bookViews>
  <sheets>
    <sheet name="de 1633 F+Q a 1597 F" sheetId="1" r:id="rId1"/>
    <sheet name="de 1633 F+Q a 1617 Q" sheetId="2" r:id="rId2"/>
  </sheets>
  <definedNames>
    <definedName name="_xlnm._FilterDatabase" localSheetId="0" hidden="1">'de 1633 F+Q a 1597 F'!$A$10:$M$64</definedName>
    <definedName name="_xlnm._FilterDatabase" localSheetId="1" hidden="1">'de 1633 F+Q a 1617 Q'!$A$10:$M$60</definedName>
    <definedName name="_xlnm.Print_Area" localSheetId="0">'de 1633 F+Q a 1597 F'!$A$1:$M$61</definedName>
    <definedName name="_xlnm.Print_Area" localSheetId="1">'de 1633 F+Q a 1617 Q'!$A$1:$M$58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43" i="2"/>
  <c r="L46" i="1"/>
  <c r="G50" i="2" l="1"/>
  <c r="G53" i="1"/>
</calcChain>
</file>

<file path=xl/sharedStrings.xml><?xml version="1.0" encoding="utf-8"?>
<sst xmlns="http://schemas.openxmlformats.org/spreadsheetml/2006/main" count="394" uniqueCount="108">
  <si>
    <t>TAULA DE SEGREGACIÓ</t>
  </si>
  <si>
    <t>Grau en Física</t>
  </si>
  <si>
    <t>CODI</t>
  </si>
  <si>
    <t>CURS</t>
  </si>
  <si>
    <t>SEM</t>
  </si>
  <si>
    <t>NOM</t>
  </si>
  <si>
    <t>ECTS</t>
  </si>
  <si>
    <t>TIPUS</t>
  </si>
  <si>
    <t>FB</t>
  </si>
  <si>
    <t>Àlgebra</t>
  </si>
  <si>
    <t>Càlcul en una Variable</t>
  </si>
  <si>
    <t>Mecànica, Ones i Relativitat</t>
  </si>
  <si>
    <t>OB</t>
  </si>
  <si>
    <t>Càlcul Vectorial i de Vàries Variables</t>
  </si>
  <si>
    <t>Equacions Diferencials i Variable Complexa</t>
  </si>
  <si>
    <t>Electricitat i Magnetisme</t>
  </si>
  <si>
    <t>A</t>
  </si>
  <si>
    <t>Física Experimental, Tractament de Dades i Programació</t>
  </si>
  <si>
    <t>Temes de Ciència Actual</t>
  </si>
  <si>
    <t>Electromagnetisme</t>
  </si>
  <si>
    <t>Mecànica Clàssica</t>
  </si>
  <si>
    <t>Probabilitat i Estadística</t>
  </si>
  <si>
    <t>Transformades Integrals i Equacions Diferencials en Derivades Parcials</t>
  </si>
  <si>
    <t>Física Quàntica</t>
  </si>
  <si>
    <t>Mètodes Matemàtics Avançats</t>
  </si>
  <si>
    <t>Mètodes Numèrics</t>
  </si>
  <si>
    <t>Òptica Electromagnètica i Instruments Òptics</t>
  </si>
  <si>
    <t>Electrodinàmica</t>
  </si>
  <si>
    <t>Mecànica Quàntica</t>
  </si>
  <si>
    <t>Mecànica Estadística</t>
  </si>
  <si>
    <t>Òptica Coherent i en Medis</t>
  </si>
  <si>
    <t>Física Estadística</t>
  </si>
  <si>
    <t>Física Nuclear i de Partícules</t>
  </si>
  <si>
    <t>Física i Pensament</t>
  </si>
  <si>
    <t>Laboratori d'Òptica</t>
  </si>
  <si>
    <t>OT</t>
  </si>
  <si>
    <t>COM S'ACOSEGUEIXEN ELS 240 CRÈDITS DEL GRAU EN FÍSICA</t>
  </si>
  <si>
    <t>Els 192 crèdits obligatoris a cursar (tipus FB, OB i TFG): segons la taula superior.</t>
  </si>
  <si>
    <t>Crèdits optatius, per ordre, la suma dels seguents:</t>
  </si>
  <si>
    <t>1r. Els crèdits optatius (tipus OT) que hagi cursat l'estudiant, segons la taula superior.</t>
  </si>
  <si>
    <t>GRAU</t>
  </si>
  <si>
    <t>F</t>
  </si>
  <si>
    <t>Fonaments de Química I</t>
  </si>
  <si>
    <t>Q</t>
  </si>
  <si>
    <t>Fonaments de Química II</t>
  </si>
  <si>
    <t>Experimentació i Recursos Informàtics</t>
  </si>
  <si>
    <t>Laboratori de Mecànica i Electromagnetisme</t>
  </si>
  <si>
    <t>Química quàntica</t>
  </si>
  <si>
    <t>Termodinàmica i cinètica</t>
  </si>
  <si>
    <t>Química dels elements</t>
  </si>
  <si>
    <t>Fenòmens de transport i fenòmens de superfície</t>
  </si>
  <si>
    <t>Fonaments d'enginyeria química</t>
  </si>
  <si>
    <t>Introducció a la Química Analítica</t>
  </si>
  <si>
    <t>Espectroscòpia</t>
  </si>
  <si>
    <t>Química Electroanalítica</t>
  </si>
  <si>
    <t>Estructura i reactivitat dels compostos orgànics</t>
  </si>
  <si>
    <t>Determinació Estructural</t>
  </si>
  <si>
    <t>Mètodes Sintètics</t>
  </si>
  <si>
    <t>Química de Coordinació i Organometàl·lica</t>
  </si>
  <si>
    <t>Bioquímica</t>
  </si>
  <si>
    <t>Laboratori de síntesi inorgànica</t>
  </si>
  <si>
    <t>Laboratori de síntesi orgànica</t>
  </si>
  <si>
    <t>Tècniques de separació</t>
  </si>
  <si>
    <t>Mètodes espectroscòpics d'anàlisi</t>
  </si>
  <si>
    <t>Treball de Final de Grau (Física)</t>
  </si>
  <si>
    <t>Ciència de materials</t>
  </si>
  <si>
    <t>Laboratori d'Anàlisi cromatogràfica i espectroscòpica</t>
  </si>
  <si>
    <t>Laboratori d'experimentació en química física</t>
  </si>
  <si>
    <t>Treball de Final de Grau (Química)</t>
  </si>
  <si>
    <t>GRAU EN FÍSICA (Pla 1633 -&gt; Pla 1597)</t>
  </si>
  <si>
    <t>Grau en Física i Grau en Química</t>
  </si>
  <si>
    <t>Química</t>
  </si>
  <si>
    <t>Estructura de la Matèria</t>
  </si>
  <si>
    <t>Termodinàmica</t>
  </si>
  <si>
    <t>Instrumentació</t>
  </si>
  <si>
    <t>Laboratori de Termodinàmica</t>
  </si>
  <si>
    <t>Estat Sòlid</t>
  </si>
  <si>
    <t>Laboratori Avançat</t>
  </si>
  <si>
    <t>F+Q</t>
  </si>
  <si>
    <t>Grau en Química</t>
  </si>
  <si>
    <t>Matemàtiques I</t>
  </si>
  <si>
    <t>Física I</t>
  </si>
  <si>
    <t>Fonaments de Biologia Molecular i Cel·lular</t>
  </si>
  <si>
    <t>Fonaments de Geoquímica i Cristal·lografia</t>
  </si>
  <si>
    <t>Matemàtiques II</t>
  </si>
  <si>
    <t>Física II</t>
  </si>
  <si>
    <t>Experimentació i recursos informàtics</t>
  </si>
  <si>
    <t>Determinació estructural</t>
  </si>
  <si>
    <t>Mètodes sintètics</t>
  </si>
  <si>
    <t>Química de coordinació i organometàl·lica</t>
  </si>
  <si>
    <t>Luis Rodriguez Santiago</t>
  </si>
  <si>
    <t>COM S'ACOSEGUEIXEN ELS 240 CRÈDITS DEL GRAU EN QUÍMICA</t>
  </si>
  <si>
    <t>Crèdits optatius cursats al doble grau</t>
  </si>
  <si>
    <t>Electricitat i magnetisme</t>
  </si>
  <si>
    <t>Laboratoris de Mecànica i Electromagnetisme</t>
  </si>
  <si>
    <t>Treball de Final de Grau</t>
  </si>
  <si>
    <t>Termodinàmica i Cinètica</t>
  </si>
  <si>
    <t>Laboratori de Síntesi Inorgànica</t>
  </si>
  <si>
    <t>Laboratori d'Experimentació en Química Física</t>
  </si>
  <si>
    <t>Ciència de Materials</t>
  </si>
  <si>
    <t>Laboratori d'Anàlisi Cromatogràfica i Espectroscòpia</t>
  </si>
  <si>
    <t>1r. Els crèdits optatius (tipus OT) que hagi cursat l'estudiant en el doble grau.</t>
  </si>
  <si>
    <t>Olbigatòries de Q sense adaptació amb millor nota</t>
  </si>
  <si>
    <t>2n. Afegir assignatures obligatòries de Química sense adaptació a la taula</t>
  </si>
  <si>
    <t>Olbigatòries de F sense adaptació amb millor nota</t>
  </si>
  <si>
    <t>2n. Afegir assignatures obligatòries de Física sense adaptació  a la taula</t>
  </si>
  <si>
    <t>GRAU EN FÍSICA (Pla 1633 -&gt; Pla 1617)</t>
  </si>
  <si>
    <t>Coordinació del Grau en Física i Química: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</si>
</sst>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11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4" borderId="8" xfId="1" applyFont="1" applyFill="1" applyBorder="1" applyAlignment="1">
      <alignment horizontal="left" vertical="center"/>
    </xf>
    <xf numFmtId="0" fontId="5" fillId="4" borderId="9" xfId="1" applyFont="1" applyFill="1" applyBorder="1" applyAlignment="1">
      <alignment horizontal="left" vertical="center"/>
    </xf>
    <xf numFmtId="0" fontId="5" fillId="4" borderId="10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5" fillId="4" borderId="16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vertical="center"/>
    </xf>
    <xf numFmtId="0" fontId="8" fillId="6" borderId="15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5" borderId="11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vertical="center"/>
    </xf>
    <xf numFmtId="0" fontId="8" fillId="5" borderId="1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6" borderId="18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vertical="center"/>
    </xf>
    <xf numFmtId="0" fontId="6" fillId="6" borderId="20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9" fillId="5" borderId="9" xfId="0" applyFont="1" applyFill="1" applyBorder="1" applyAlignment="1">
      <alignment horizontal="center" wrapText="1"/>
    </xf>
    <xf numFmtId="0" fontId="9" fillId="5" borderId="0" xfId="0" applyFont="1" applyFill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/>
    </xf>
    <xf numFmtId="16" fontId="10" fillId="5" borderId="19" xfId="0" applyNumberFormat="1" applyFont="1" applyFill="1" applyBorder="1" applyAlignment="1">
      <alignment horizontal="center" vertical="center"/>
    </xf>
    <xf numFmtId="0" fontId="7" fillId="0" borderId="14" xfId="1" applyFont="1" applyBorder="1" applyAlignment="1">
      <alignment horizontal="left" vertical="center" wrapText="1"/>
    </xf>
    <xf numFmtId="0" fontId="6" fillId="8" borderId="1" xfId="0" applyFont="1" applyFill="1" applyBorder="1" applyAlignment="1">
      <alignment vertical="center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vertical="center"/>
    </xf>
    <xf numFmtId="0" fontId="6" fillId="8" borderId="15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15" xfId="1" applyFont="1" applyBorder="1" applyAlignment="1">
      <alignment horizontal="left" vertical="center" wrapText="1"/>
    </xf>
    <xf numFmtId="0" fontId="1" fillId="0" borderId="9" xfId="1" applyBorder="1" applyAlignment="1">
      <alignment vertical="center"/>
    </xf>
    <xf numFmtId="0" fontId="7" fillId="0" borderId="13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A1CA6D5-2939-4E62-90B4-FBEA2DAF4D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3</xdr:col>
      <xdr:colOff>1002602</xdr:colOff>
      <xdr:row>3</xdr:row>
      <xdr:rowOff>85725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D3C86482-848B-4258-B2D5-C47E9E70886F}"/>
            </a:ext>
            <a:ext uri="{147F2762-F138-4A5C-976F-8EAC2B608ADB}">
              <a16:predDERef xmlns:a16="http://schemas.microsoft.com/office/drawing/2014/main" pred="{2A555802-3247-4EC9-7FD9-5C59FA5BE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14300"/>
          <a:ext cx="2139252" cy="514350"/>
        </a:xfrm>
        <a:prstGeom prst="rect">
          <a:avLst/>
        </a:prstGeom>
      </xdr:spPr>
    </xdr:pic>
    <xdr:clientData/>
  </xdr:twoCellAnchor>
  <xdr:twoCellAnchor editAs="oneCell">
    <xdr:from>
      <xdr:col>10</xdr:col>
      <xdr:colOff>2579010</xdr:colOff>
      <xdr:row>0</xdr:row>
      <xdr:rowOff>123825</xdr:rowOff>
    </xdr:from>
    <xdr:to>
      <xdr:col>12</xdr:col>
      <xdr:colOff>323643</xdr:colOff>
      <xdr:row>3</xdr:row>
      <xdr:rowOff>19050</xdr:rowOff>
    </xdr:to>
    <xdr:pic>
      <xdr:nvPicPr>
        <xdr:cNvPr id="5" name="Imatge 1" descr="Logotipo&#10;&#10;El contenido generado por IA puede ser incorrecto.">
          <a:extLst>
            <a:ext uri="{FF2B5EF4-FFF2-40B4-BE49-F238E27FC236}">
              <a16:creationId xmlns:a16="http://schemas.microsoft.com/office/drawing/2014/main" id="{0DC412CE-F3B8-4A45-9F1A-629582AF7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3210" y="123825"/>
          <a:ext cx="2281708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3</xdr:col>
      <xdr:colOff>996950</xdr:colOff>
      <xdr:row>3</xdr:row>
      <xdr:rowOff>98107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DED325F9-1D10-4F04-8608-C3347286C9E9}"/>
            </a:ext>
            <a:ext uri="{147F2762-F138-4A5C-976F-8EAC2B608ADB}">
              <a16:predDERef xmlns:a16="http://schemas.microsoft.com/office/drawing/2014/main" pred="{2A555802-3247-4EC9-7FD9-5C59FA5BE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14300"/>
          <a:ext cx="2143125" cy="555307"/>
        </a:xfrm>
        <a:prstGeom prst="rect">
          <a:avLst/>
        </a:prstGeom>
      </xdr:spPr>
    </xdr:pic>
    <xdr:clientData/>
  </xdr:twoCellAnchor>
  <xdr:twoCellAnchor editAs="oneCell">
    <xdr:from>
      <xdr:col>10</xdr:col>
      <xdr:colOff>1591585</xdr:colOff>
      <xdr:row>0</xdr:row>
      <xdr:rowOff>120650</xdr:rowOff>
    </xdr:from>
    <xdr:to>
      <xdr:col>12</xdr:col>
      <xdr:colOff>390318</xdr:colOff>
      <xdr:row>3</xdr:row>
      <xdr:rowOff>19050</xdr:rowOff>
    </xdr:to>
    <xdr:pic>
      <xdr:nvPicPr>
        <xdr:cNvPr id="3" name="Imatge 1" descr="Logotipo&#10;&#10;El contenido generado por IA puede ser incorrecto.">
          <a:extLst>
            <a:ext uri="{FF2B5EF4-FFF2-40B4-BE49-F238E27FC236}">
              <a16:creationId xmlns:a16="http://schemas.microsoft.com/office/drawing/2014/main" id="{CA1C9E38-2FB6-4074-AD15-2ABDE16E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0085" y="120650"/>
          <a:ext cx="2497608" cy="441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5889-7E2A-4155-A92A-208272DB8A2D}">
  <sheetPr>
    <pageSetUpPr fitToPage="1"/>
  </sheetPr>
  <dimension ref="A1:CQ65"/>
  <sheetViews>
    <sheetView tabSelected="1" topLeftCell="A26" zoomScaleNormal="100" workbookViewId="0">
      <selection activeCell="K53" sqref="K53"/>
    </sheetView>
  </sheetViews>
  <sheetFormatPr defaultColWidth="6.85546875" defaultRowHeight="15" x14ac:dyDescent="0.25"/>
  <cols>
    <col min="1" max="1" width="6.85546875" style="1"/>
    <col min="2" max="2" width="5.85546875" style="1" bestFit="1" customWidth="1"/>
    <col min="3" max="3" width="4.42578125" style="1" bestFit="1" customWidth="1"/>
    <col min="4" max="4" width="62.5703125" style="1" bestFit="1" customWidth="1"/>
    <col min="5" max="5" width="5.42578125" style="2" bestFit="1" customWidth="1"/>
    <col min="6" max="6" width="5.85546875" style="2" bestFit="1" customWidth="1"/>
    <col min="7" max="7" width="5.85546875" style="2" customWidth="1"/>
    <col min="8" max="8" width="6.85546875" style="1" bestFit="1"/>
    <col min="9" max="9" width="5.85546875" style="1" bestFit="1" customWidth="1"/>
    <col min="10" max="10" width="7.5703125" style="1" customWidth="1"/>
    <col min="11" max="11" width="62.5703125" style="1" bestFit="1" customWidth="1"/>
    <col min="12" max="12" width="5.42578125" style="2" bestFit="1" customWidth="1"/>
    <col min="13" max="13" width="5.85546875" style="2" bestFit="1" customWidth="1"/>
    <col min="14" max="16384" width="6.85546875" style="1"/>
  </cols>
  <sheetData>
    <row r="1" spans="1:95" x14ac:dyDescent="0.25">
      <c r="D1" s="2"/>
      <c r="F1" s="1"/>
      <c r="G1" s="1"/>
      <c r="I1" s="2"/>
      <c r="J1" s="2"/>
      <c r="K1" s="2"/>
      <c r="L1" s="1"/>
      <c r="M1" s="1"/>
    </row>
    <row r="2" spans="1:95" x14ac:dyDescent="0.25">
      <c r="D2" s="2"/>
      <c r="F2" s="1"/>
      <c r="G2" s="1"/>
      <c r="I2" s="2"/>
      <c r="J2" s="2"/>
      <c r="K2" s="2"/>
      <c r="L2" s="1"/>
      <c r="M2" s="1"/>
    </row>
    <row r="3" spans="1:95" x14ac:dyDescent="0.25">
      <c r="D3" s="2"/>
      <c r="F3" s="1"/>
      <c r="G3" s="1"/>
      <c r="I3" s="2"/>
      <c r="J3" s="2"/>
      <c r="K3" s="2"/>
      <c r="L3" s="1"/>
      <c r="M3" s="1"/>
    </row>
    <row r="4" spans="1:95" x14ac:dyDescent="0.25">
      <c r="D4" s="2"/>
      <c r="F4" s="1"/>
      <c r="G4" s="1"/>
      <c r="I4" s="2"/>
      <c r="J4" s="2"/>
      <c r="K4" s="2"/>
      <c r="L4" s="1"/>
      <c r="M4" s="1"/>
    </row>
    <row r="5" spans="1:95" x14ac:dyDescent="0.25">
      <c r="D5" s="2"/>
      <c r="F5" s="1"/>
      <c r="G5" s="1"/>
      <c r="I5" s="2"/>
      <c r="J5" s="2"/>
      <c r="K5" s="2"/>
      <c r="L5" s="1"/>
      <c r="M5" s="1"/>
    </row>
    <row r="6" spans="1:95" ht="28.5" x14ac:dyDescent="0.45">
      <c r="A6" s="107" t="s">
        <v>0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1:95" ht="28.5" x14ac:dyDescent="0.45">
      <c r="A7" s="107" t="s">
        <v>69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95" x14ac:dyDescent="0.25">
      <c r="B8" s="2"/>
      <c r="C8" s="2"/>
      <c r="D8" s="2"/>
      <c r="H8" s="2"/>
      <c r="I8" s="2"/>
      <c r="J8" s="2"/>
      <c r="K8" s="2"/>
      <c r="L8" s="1"/>
      <c r="M8" s="1"/>
    </row>
    <row r="9" spans="1:95" s="4" customFormat="1" x14ac:dyDescent="0.25">
      <c r="A9" s="3">
        <v>1633</v>
      </c>
      <c r="B9" s="109" t="s">
        <v>70</v>
      </c>
      <c r="C9" s="110"/>
      <c r="D9" s="110"/>
      <c r="E9" s="110"/>
      <c r="F9" s="111"/>
      <c r="G9" s="24"/>
      <c r="H9" s="3">
        <v>1597</v>
      </c>
      <c r="I9" s="109" t="s">
        <v>1</v>
      </c>
      <c r="J9" s="110"/>
      <c r="K9" s="110"/>
      <c r="L9" s="110"/>
      <c r="M9" s="11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</row>
    <row r="10" spans="1:95" x14ac:dyDescent="0.25">
      <c r="A10" s="5" t="s">
        <v>2</v>
      </c>
      <c r="B10" s="6" t="s">
        <v>3</v>
      </c>
      <c r="C10" s="6" t="s">
        <v>4</v>
      </c>
      <c r="D10" s="7" t="s">
        <v>5</v>
      </c>
      <c r="E10" s="6" t="s">
        <v>6</v>
      </c>
      <c r="F10" s="6" t="s">
        <v>7</v>
      </c>
      <c r="G10" s="6" t="s">
        <v>40</v>
      </c>
      <c r="H10" s="5" t="s">
        <v>2</v>
      </c>
      <c r="I10" s="6" t="s">
        <v>3</v>
      </c>
      <c r="J10" s="6" t="s">
        <v>4</v>
      </c>
      <c r="K10" s="7" t="s">
        <v>5</v>
      </c>
      <c r="L10" s="6" t="s">
        <v>6</v>
      </c>
      <c r="M10" s="6" t="s">
        <v>7</v>
      </c>
    </row>
    <row r="11" spans="1:95" x14ac:dyDescent="0.25">
      <c r="A11" s="14">
        <v>107597</v>
      </c>
      <c r="B11" s="15">
        <v>1</v>
      </c>
      <c r="C11" s="15">
        <v>1</v>
      </c>
      <c r="D11" s="16" t="s">
        <v>9</v>
      </c>
      <c r="E11" s="15">
        <v>6</v>
      </c>
      <c r="F11" s="15" t="s">
        <v>8</v>
      </c>
      <c r="G11" s="17" t="s">
        <v>41</v>
      </c>
      <c r="H11" s="82">
        <v>107597</v>
      </c>
      <c r="I11" s="15">
        <v>1</v>
      </c>
      <c r="J11" s="15">
        <v>1</v>
      </c>
      <c r="K11" s="16" t="s">
        <v>9</v>
      </c>
      <c r="L11" s="15">
        <v>6</v>
      </c>
      <c r="M11" s="17" t="s">
        <v>8</v>
      </c>
    </row>
    <row r="12" spans="1:95" x14ac:dyDescent="0.25">
      <c r="A12" s="8">
        <v>107596</v>
      </c>
      <c r="B12" s="9">
        <v>1</v>
      </c>
      <c r="C12" s="9">
        <v>1</v>
      </c>
      <c r="D12" s="10" t="s">
        <v>10</v>
      </c>
      <c r="E12" s="9">
        <v>6</v>
      </c>
      <c r="F12" s="9" t="s">
        <v>8</v>
      </c>
      <c r="G12" s="11" t="s">
        <v>41</v>
      </c>
      <c r="H12" s="83">
        <v>107596</v>
      </c>
      <c r="I12" s="9">
        <v>1</v>
      </c>
      <c r="J12" s="9">
        <v>1</v>
      </c>
      <c r="K12" s="10" t="s">
        <v>10</v>
      </c>
      <c r="L12" s="9">
        <v>6</v>
      </c>
      <c r="M12" s="11" t="s">
        <v>8</v>
      </c>
    </row>
    <row r="13" spans="1:95" x14ac:dyDescent="0.25">
      <c r="A13" s="8">
        <v>107591</v>
      </c>
      <c r="B13" s="9">
        <v>1</v>
      </c>
      <c r="C13" s="9">
        <v>1</v>
      </c>
      <c r="D13" s="51" t="s">
        <v>11</v>
      </c>
      <c r="E13" s="9">
        <v>6</v>
      </c>
      <c r="F13" s="9" t="s">
        <v>8</v>
      </c>
      <c r="G13" s="11" t="s">
        <v>41</v>
      </c>
      <c r="H13" s="84">
        <v>107591</v>
      </c>
      <c r="I13" s="9">
        <v>1</v>
      </c>
      <c r="J13" s="9">
        <v>1</v>
      </c>
      <c r="K13" s="10" t="s">
        <v>11</v>
      </c>
      <c r="L13" s="9">
        <v>6</v>
      </c>
      <c r="M13" s="11" t="s">
        <v>8</v>
      </c>
    </row>
    <row r="14" spans="1:95" x14ac:dyDescent="0.25">
      <c r="A14" s="90">
        <v>105032</v>
      </c>
      <c r="B14" s="91">
        <v>1</v>
      </c>
      <c r="C14" s="91">
        <v>1</v>
      </c>
      <c r="D14" s="92" t="s">
        <v>42</v>
      </c>
      <c r="E14" s="91">
        <v>8</v>
      </c>
      <c r="F14" s="91" t="s">
        <v>8</v>
      </c>
      <c r="G14" s="93" t="s">
        <v>43</v>
      </c>
      <c r="H14" s="84">
        <v>107595</v>
      </c>
      <c r="I14" s="9">
        <v>1</v>
      </c>
      <c r="J14" s="9">
        <v>1</v>
      </c>
      <c r="K14" s="10" t="s">
        <v>71</v>
      </c>
      <c r="L14" s="9">
        <v>6</v>
      </c>
      <c r="M14" s="11" t="s">
        <v>8</v>
      </c>
    </row>
    <row r="15" spans="1:95" x14ac:dyDescent="0.25">
      <c r="A15" s="8">
        <v>107598</v>
      </c>
      <c r="B15" s="9">
        <v>1</v>
      </c>
      <c r="C15" s="9">
        <v>2</v>
      </c>
      <c r="D15" s="10" t="s">
        <v>13</v>
      </c>
      <c r="E15" s="9">
        <v>6</v>
      </c>
      <c r="F15" s="9" t="s">
        <v>8</v>
      </c>
      <c r="G15" s="11" t="s">
        <v>41</v>
      </c>
      <c r="H15" s="83">
        <v>107598</v>
      </c>
      <c r="I15" s="9">
        <v>1</v>
      </c>
      <c r="J15" s="9">
        <v>2</v>
      </c>
      <c r="K15" s="10" t="s">
        <v>13</v>
      </c>
      <c r="L15" s="9">
        <v>6</v>
      </c>
      <c r="M15" s="11" t="s">
        <v>8</v>
      </c>
    </row>
    <row r="16" spans="1:95" x14ac:dyDescent="0.25">
      <c r="A16" s="31">
        <v>107611</v>
      </c>
      <c r="B16" s="9">
        <v>1</v>
      </c>
      <c r="C16" s="9">
        <v>2</v>
      </c>
      <c r="D16" s="10" t="s">
        <v>14</v>
      </c>
      <c r="E16" s="9">
        <v>6</v>
      </c>
      <c r="F16" s="9" t="s">
        <v>12</v>
      </c>
      <c r="G16" s="11" t="s">
        <v>41</v>
      </c>
      <c r="H16" s="83">
        <v>107611</v>
      </c>
      <c r="I16" s="9">
        <v>1</v>
      </c>
      <c r="J16" s="9">
        <v>2</v>
      </c>
      <c r="K16" s="10" t="s">
        <v>14</v>
      </c>
      <c r="L16" s="9">
        <v>6</v>
      </c>
      <c r="M16" s="11" t="s">
        <v>12</v>
      </c>
    </row>
    <row r="17" spans="1:13" x14ac:dyDescent="0.25">
      <c r="A17" s="8">
        <v>107592</v>
      </c>
      <c r="B17" s="9">
        <v>1</v>
      </c>
      <c r="C17" s="9">
        <v>2</v>
      </c>
      <c r="D17" s="10" t="s">
        <v>15</v>
      </c>
      <c r="E17" s="9">
        <v>6</v>
      </c>
      <c r="F17" s="9" t="s">
        <v>8</v>
      </c>
      <c r="G17" s="11" t="s">
        <v>41</v>
      </c>
      <c r="H17" s="84">
        <v>107592</v>
      </c>
      <c r="I17" s="9">
        <v>1</v>
      </c>
      <c r="J17" s="9">
        <v>2</v>
      </c>
      <c r="K17" s="10" t="s">
        <v>93</v>
      </c>
      <c r="L17" s="9">
        <v>6</v>
      </c>
      <c r="M17" s="11" t="s">
        <v>8</v>
      </c>
    </row>
    <row r="18" spans="1:13" x14ac:dyDescent="0.25">
      <c r="A18" s="90">
        <v>105033</v>
      </c>
      <c r="B18" s="91">
        <v>1</v>
      </c>
      <c r="C18" s="91">
        <v>2</v>
      </c>
      <c r="D18" s="92" t="s">
        <v>44</v>
      </c>
      <c r="E18" s="91">
        <v>8</v>
      </c>
      <c r="F18" s="91" t="s">
        <v>8</v>
      </c>
      <c r="G18" s="93" t="s">
        <v>43</v>
      </c>
      <c r="H18" s="84">
        <v>107593</v>
      </c>
      <c r="I18" s="9">
        <v>1</v>
      </c>
      <c r="J18" s="9">
        <v>2</v>
      </c>
      <c r="K18" s="10" t="s">
        <v>72</v>
      </c>
      <c r="L18" s="9">
        <v>6</v>
      </c>
      <c r="M18" s="11" t="s">
        <v>8</v>
      </c>
    </row>
    <row r="19" spans="1:13" x14ac:dyDescent="0.25">
      <c r="A19" s="8">
        <v>107612</v>
      </c>
      <c r="B19" s="9">
        <v>1</v>
      </c>
      <c r="C19" s="9" t="s">
        <v>16</v>
      </c>
      <c r="D19" s="10" t="s">
        <v>17</v>
      </c>
      <c r="E19" s="9">
        <v>6</v>
      </c>
      <c r="F19" s="9" t="s">
        <v>8</v>
      </c>
      <c r="G19" s="11" t="s">
        <v>41</v>
      </c>
      <c r="H19" s="84">
        <v>107612</v>
      </c>
      <c r="I19" s="9">
        <v>1</v>
      </c>
      <c r="J19" s="9" t="s">
        <v>16</v>
      </c>
      <c r="K19" s="10" t="s">
        <v>17</v>
      </c>
      <c r="L19" s="9">
        <v>6</v>
      </c>
      <c r="M19" s="11" t="s">
        <v>8</v>
      </c>
    </row>
    <row r="20" spans="1:13" x14ac:dyDescent="0.25">
      <c r="A20" s="94">
        <v>105034</v>
      </c>
      <c r="B20" s="95">
        <v>1</v>
      </c>
      <c r="C20" s="95" t="s">
        <v>16</v>
      </c>
      <c r="D20" s="96" t="s">
        <v>45</v>
      </c>
      <c r="E20" s="95">
        <v>8</v>
      </c>
      <c r="F20" s="95" t="s">
        <v>8</v>
      </c>
      <c r="G20" s="97" t="s">
        <v>43</v>
      </c>
      <c r="H20" s="85">
        <v>107514</v>
      </c>
      <c r="I20" s="48">
        <v>1</v>
      </c>
      <c r="J20" s="48" t="s">
        <v>16</v>
      </c>
      <c r="K20" s="49" t="s">
        <v>18</v>
      </c>
      <c r="L20" s="48">
        <v>6</v>
      </c>
      <c r="M20" s="50" t="s">
        <v>8</v>
      </c>
    </row>
    <row r="21" spans="1:13" x14ac:dyDescent="0.25">
      <c r="A21" s="8">
        <v>107616</v>
      </c>
      <c r="B21" s="9">
        <v>2</v>
      </c>
      <c r="C21" s="9">
        <v>1</v>
      </c>
      <c r="D21" s="51" t="s">
        <v>19</v>
      </c>
      <c r="E21" s="9">
        <v>6</v>
      </c>
      <c r="F21" s="9" t="s">
        <v>12</v>
      </c>
      <c r="G21" s="11" t="s">
        <v>41</v>
      </c>
      <c r="H21" s="83">
        <v>107616</v>
      </c>
      <c r="I21" s="15">
        <v>2</v>
      </c>
      <c r="J21" s="15">
        <v>1</v>
      </c>
      <c r="K21" s="16" t="s">
        <v>19</v>
      </c>
      <c r="L21" s="15">
        <v>6</v>
      </c>
      <c r="M21" s="17" t="s">
        <v>12</v>
      </c>
    </row>
    <row r="22" spans="1:13" x14ac:dyDescent="0.25">
      <c r="A22" s="8">
        <v>107613</v>
      </c>
      <c r="B22" s="9">
        <v>2</v>
      </c>
      <c r="C22" s="9">
        <v>1</v>
      </c>
      <c r="D22" s="10" t="s">
        <v>46</v>
      </c>
      <c r="E22" s="9">
        <v>6</v>
      </c>
      <c r="F22" s="9" t="s">
        <v>12</v>
      </c>
      <c r="G22" s="11" t="s">
        <v>41</v>
      </c>
      <c r="H22" s="83">
        <v>107613</v>
      </c>
      <c r="I22" s="9">
        <v>2</v>
      </c>
      <c r="J22" s="9">
        <v>1</v>
      </c>
      <c r="K22" s="51" t="s">
        <v>94</v>
      </c>
      <c r="L22" s="9">
        <v>6</v>
      </c>
      <c r="M22" s="11" t="s">
        <v>12</v>
      </c>
    </row>
    <row r="23" spans="1:13" x14ac:dyDescent="0.25">
      <c r="A23" s="8">
        <v>107618</v>
      </c>
      <c r="B23" s="9">
        <v>2</v>
      </c>
      <c r="C23" s="9">
        <v>1</v>
      </c>
      <c r="D23" s="10" t="s">
        <v>20</v>
      </c>
      <c r="E23" s="9">
        <v>6</v>
      </c>
      <c r="F23" s="9" t="s">
        <v>8</v>
      </c>
      <c r="G23" s="11" t="s">
        <v>41</v>
      </c>
      <c r="H23" s="52">
        <v>107618</v>
      </c>
      <c r="I23" s="9">
        <v>2</v>
      </c>
      <c r="J23" s="9">
        <v>1</v>
      </c>
      <c r="K23" s="10" t="s">
        <v>20</v>
      </c>
      <c r="L23" s="9">
        <v>6</v>
      </c>
      <c r="M23" s="11" t="s">
        <v>12</v>
      </c>
    </row>
    <row r="24" spans="1:13" x14ac:dyDescent="0.25">
      <c r="A24" s="32">
        <v>107623</v>
      </c>
      <c r="B24" s="9">
        <v>3</v>
      </c>
      <c r="C24" s="9">
        <v>1</v>
      </c>
      <c r="D24" s="10" t="s">
        <v>21</v>
      </c>
      <c r="E24" s="9">
        <v>6</v>
      </c>
      <c r="F24" s="9" t="s">
        <v>12</v>
      </c>
      <c r="G24" s="11" t="s">
        <v>41</v>
      </c>
      <c r="H24" s="52">
        <v>107623</v>
      </c>
      <c r="I24" s="9">
        <v>2</v>
      </c>
      <c r="J24" s="9">
        <v>1</v>
      </c>
      <c r="K24" s="10" t="s">
        <v>21</v>
      </c>
      <c r="L24" s="9">
        <v>6</v>
      </c>
      <c r="M24" s="11" t="s">
        <v>12</v>
      </c>
    </row>
    <row r="25" spans="1:13" x14ac:dyDescent="0.25">
      <c r="A25" s="8">
        <v>107622</v>
      </c>
      <c r="B25" s="9">
        <v>2</v>
      </c>
      <c r="C25" s="9">
        <v>1</v>
      </c>
      <c r="D25" s="51" t="s">
        <v>22</v>
      </c>
      <c r="E25" s="9">
        <v>6</v>
      </c>
      <c r="F25" s="9" t="s">
        <v>12</v>
      </c>
      <c r="G25" s="11" t="s">
        <v>41</v>
      </c>
      <c r="H25" s="52">
        <v>107622</v>
      </c>
      <c r="I25" s="9">
        <v>2</v>
      </c>
      <c r="J25" s="9">
        <v>1</v>
      </c>
      <c r="K25" s="10" t="s">
        <v>22</v>
      </c>
      <c r="L25" s="9">
        <v>6</v>
      </c>
      <c r="M25" s="11" t="s">
        <v>12</v>
      </c>
    </row>
    <row r="26" spans="1:13" x14ac:dyDescent="0.25">
      <c r="A26" s="32">
        <v>107633</v>
      </c>
      <c r="B26" s="9">
        <v>2</v>
      </c>
      <c r="C26" s="9">
        <v>2</v>
      </c>
      <c r="D26" s="10" t="s">
        <v>23</v>
      </c>
      <c r="E26" s="9">
        <v>6</v>
      </c>
      <c r="F26" s="9" t="s">
        <v>12</v>
      </c>
      <c r="G26" s="11" t="s">
        <v>41</v>
      </c>
      <c r="H26" s="52">
        <v>107633</v>
      </c>
      <c r="I26" s="9">
        <v>2</v>
      </c>
      <c r="J26" s="9">
        <v>2</v>
      </c>
      <c r="K26" s="10" t="s">
        <v>23</v>
      </c>
      <c r="L26" s="9">
        <v>6</v>
      </c>
      <c r="M26" s="11" t="s">
        <v>12</v>
      </c>
    </row>
    <row r="27" spans="1:13" x14ac:dyDescent="0.25">
      <c r="A27" s="8">
        <v>107624</v>
      </c>
      <c r="B27" s="9">
        <v>2</v>
      </c>
      <c r="C27" s="9">
        <v>2</v>
      </c>
      <c r="D27" s="10" t="s">
        <v>24</v>
      </c>
      <c r="E27" s="9">
        <v>6</v>
      </c>
      <c r="F27" s="9" t="s">
        <v>12</v>
      </c>
      <c r="G27" s="11" t="s">
        <v>41</v>
      </c>
      <c r="H27" s="52">
        <v>107624</v>
      </c>
      <c r="I27" s="9">
        <v>2</v>
      </c>
      <c r="J27" s="9">
        <v>2</v>
      </c>
      <c r="K27" s="51" t="s">
        <v>24</v>
      </c>
      <c r="L27" s="9">
        <v>6</v>
      </c>
      <c r="M27" s="11" t="s">
        <v>12</v>
      </c>
    </row>
    <row r="28" spans="1:13" x14ac:dyDescent="0.25">
      <c r="A28" s="32">
        <v>107594</v>
      </c>
      <c r="B28" s="9">
        <v>2</v>
      </c>
      <c r="C28" s="9">
        <v>2</v>
      </c>
      <c r="D28" s="10" t="s">
        <v>25</v>
      </c>
      <c r="E28" s="9">
        <v>6</v>
      </c>
      <c r="F28" s="9" t="s">
        <v>8</v>
      </c>
      <c r="G28" s="11" t="s">
        <v>41</v>
      </c>
      <c r="H28" s="52">
        <v>107594</v>
      </c>
      <c r="I28" s="9">
        <v>2</v>
      </c>
      <c r="J28" s="9">
        <v>2</v>
      </c>
      <c r="K28" s="10" t="s">
        <v>25</v>
      </c>
      <c r="L28" s="9">
        <v>6</v>
      </c>
      <c r="M28" s="11" t="s">
        <v>8</v>
      </c>
    </row>
    <row r="29" spans="1:13" x14ac:dyDescent="0.25">
      <c r="A29" s="32">
        <v>107625</v>
      </c>
      <c r="B29" s="9">
        <v>3</v>
      </c>
      <c r="C29" s="9">
        <v>2</v>
      </c>
      <c r="D29" s="10" t="s">
        <v>26</v>
      </c>
      <c r="E29" s="9">
        <v>6</v>
      </c>
      <c r="F29" s="9" t="s">
        <v>12</v>
      </c>
      <c r="G29" s="11" t="s">
        <v>41</v>
      </c>
      <c r="H29" s="52">
        <v>107625</v>
      </c>
      <c r="I29" s="9">
        <v>2</v>
      </c>
      <c r="J29" s="9">
        <v>2</v>
      </c>
      <c r="K29" s="10" t="s">
        <v>26</v>
      </c>
      <c r="L29" s="9">
        <v>6</v>
      </c>
      <c r="M29" s="11" t="s">
        <v>12</v>
      </c>
    </row>
    <row r="30" spans="1:13" x14ac:dyDescent="0.25">
      <c r="A30" s="90">
        <v>105039</v>
      </c>
      <c r="B30" s="91">
        <v>2</v>
      </c>
      <c r="C30" s="91">
        <v>2</v>
      </c>
      <c r="D30" s="92" t="s">
        <v>96</v>
      </c>
      <c r="E30" s="91">
        <v>6</v>
      </c>
      <c r="F30" s="91" t="s">
        <v>12</v>
      </c>
      <c r="G30" s="93" t="s">
        <v>43</v>
      </c>
      <c r="H30" s="85">
        <v>107629</v>
      </c>
      <c r="I30" s="48">
        <v>2</v>
      </c>
      <c r="J30" s="48">
        <v>2</v>
      </c>
      <c r="K30" s="49" t="s">
        <v>73</v>
      </c>
      <c r="L30" s="48">
        <v>6</v>
      </c>
      <c r="M30" s="50" t="s">
        <v>12</v>
      </c>
    </row>
    <row r="31" spans="1:13" x14ac:dyDescent="0.25">
      <c r="A31" s="43">
        <v>107617</v>
      </c>
      <c r="B31" s="44">
        <v>4</v>
      </c>
      <c r="C31" s="44">
        <v>1</v>
      </c>
      <c r="D31" s="45" t="s">
        <v>27</v>
      </c>
      <c r="E31" s="44">
        <v>6</v>
      </c>
      <c r="F31" s="44" t="s">
        <v>12</v>
      </c>
      <c r="G31" s="46" t="s">
        <v>41</v>
      </c>
      <c r="H31" s="86">
        <v>107617</v>
      </c>
      <c r="I31" s="15">
        <v>3</v>
      </c>
      <c r="J31" s="15">
        <v>1</v>
      </c>
      <c r="K31" s="16" t="s">
        <v>27</v>
      </c>
      <c r="L31" s="15">
        <v>6</v>
      </c>
      <c r="M31" s="17" t="s">
        <v>12</v>
      </c>
    </row>
    <row r="32" spans="1:13" x14ac:dyDescent="0.25">
      <c r="A32" s="90">
        <v>105042</v>
      </c>
      <c r="B32" s="91">
        <v>4</v>
      </c>
      <c r="C32" s="91">
        <v>2</v>
      </c>
      <c r="D32" s="92" t="s">
        <v>97</v>
      </c>
      <c r="E32" s="91">
        <v>3</v>
      </c>
      <c r="F32" s="91" t="s">
        <v>12</v>
      </c>
      <c r="G32" s="93" t="s">
        <v>43</v>
      </c>
      <c r="H32" s="52">
        <v>107620</v>
      </c>
      <c r="I32" s="9">
        <v>3</v>
      </c>
      <c r="J32" s="9">
        <v>1</v>
      </c>
      <c r="K32" s="10" t="s">
        <v>74</v>
      </c>
      <c r="L32" s="9">
        <v>3</v>
      </c>
      <c r="M32" s="11" t="s">
        <v>12</v>
      </c>
    </row>
    <row r="33" spans="1:95" x14ac:dyDescent="0.25">
      <c r="A33" s="90">
        <v>105043</v>
      </c>
      <c r="B33" s="91">
        <v>5</v>
      </c>
      <c r="C33" s="91">
        <v>2</v>
      </c>
      <c r="D33" s="92" t="s">
        <v>98</v>
      </c>
      <c r="E33" s="91">
        <v>3</v>
      </c>
      <c r="F33" s="91" t="s">
        <v>12</v>
      </c>
      <c r="G33" s="93" t="s">
        <v>43</v>
      </c>
      <c r="H33" s="52">
        <v>107614</v>
      </c>
      <c r="I33" s="9">
        <v>3</v>
      </c>
      <c r="J33" s="9">
        <v>1</v>
      </c>
      <c r="K33" s="10" t="s">
        <v>75</v>
      </c>
      <c r="L33" s="9">
        <v>3</v>
      </c>
      <c r="M33" s="11" t="s">
        <v>12</v>
      </c>
    </row>
    <row r="34" spans="1:95" x14ac:dyDescent="0.25">
      <c r="A34" s="33">
        <v>107634</v>
      </c>
      <c r="B34" s="34">
        <v>4</v>
      </c>
      <c r="C34" s="34">
        <v>1</v>
      </c>
      <c r="D34" s="35" t="s">
        <v>28</v>
      </c>
      <c r="E34" s="34">
        <v>6</v>
      </c>
      <c r="F34" s="34" t="s">
        <v>12</v>
      </c>
      <c r="G34" s="36" t="s">
        <v>41</v>
      </c>
      <c r="H34" s="52">
        <v>107634</v>
      </c>
      <c r="I34" s="9">
        <v>3</v>
      </c>
      <c r="J34" s="9">
        <v>1</v>
      </c>
      <c r="K34" s="10" t="s">
        <v>28</v>
      </c>
      <c r="L34" s="9">
        <v>6</v>
      </c>
      <c r="M34" s="11" t="s">
        <v>12</v>
      </c>
    </row>
    <row r="35" spans="1:95" x14ac:dyDescent="0.25">
      <c r="A35" s="32">
        <v>107630</v>
      </c>
      <c r="B35" s="9">
        <v>3</v>
      </c>
      <c r="C35" s="9">
        <v>1</v>
      </c>
      <c r="D35" s="10" t="s">
        <v>29</v>
      </c>
      <c r="E35" s="9">
        <v>6</v>
      </c>
      <c r="F35" s="9" t="s">
        <v>12</v>
      </c>
      <c r="G35" s="11" t="s">
        <v>41</v>
      </c>
      <c r="H35" s="52">
        <v>107630</v>
      </c>
      <c r="I35" s="9">
        <v>3</v>
      </c>
      <c r="J35" s="9">
        <v>1</v>
      </c>
      <c r="K35" s="10" t="s">
        <v>29</v>
      </c>
      <c r="L35" s="9">
        <v>6</v>
      </c>
      <c r="M35" s="11" t="s">
        <v>12</v>
      </c>
    </row>
    <row r="36" spans="1:95" x14ac:dyDescent="0.25">
      <c r="A36" s="33">
        <v>107626</v>
      </c>
      <c r="B36" s="34">
        <v>4</v>
      </c>
      <c r="C36" s="34">
        <v>1</v>
      </c>
      <c r="D36" s="35" t="s">
        <v>30</v>
      </c>
      <c r="E36" s="34">
        <v>6</v>
      </c>
      <c r="F36" s="34" t="s">
        <v>12</v>
      </c>
      <c r="G36" s="36" t="s">
        <v>41</v>
      </c>
      <c r="H36" s="52">
        <v>107626</v>
      </c>
      <c r="I36" s="9">
        <v>3</v>
      </c>
      <c r="J36" s="9">
        <v>1</v>
      </c>
      <c r="K36" s="10" t="s">
        <v>30</v>
      </c>
      <c r="L36" s="9">
        <v>6</v>
      </c>
      <c r="M36" s="11" t="s">
        <v>12</v>
      </c>
    </row>
    <row r="37" spans="1:95" x14ac:dyDescent="0.25">
      <c r="A37" s="90">
        <v>102511</v>
      </c>
      <c r="B37" s="91">
        <v>5</v>
      </c>
      <c r="C37" s="91">
        <v>2</v>
      </c>
      <c r="D37" s="92" t="s">
        <v>99</v>
      </c>
      <c r="E37" s="91">
        <v>6</v>
      </c>
      <c r="F37" s="91" t="s">
        <v>12</v>
      </c>
      <c r="G37" s="93" t="s">
        <v>43</v>
      </c>
      <c r="H37" s="52">
        <v>107638</v>
      </c>
      <c r="I37" s="9">
        <v>3</v>
      </c>
      <c r="J37" s="9">
        <v>2</v>
      </c>
      <c r="K37" s="10" t="s">
        <v>76</v>
      </c>
      <c r="L37" s="9">
        <v>6</v>
      </c>
      <c r="M37" s="11" t="s">
        <v>12</v>
      </c>
    </row>
    <row r="38" spans="1:95" x14ac:dyDescent="0.25">
      <c r="A38" s="32">
        <v>107631</v>
      </c>
      <c r="B38" s="9">
        <v>4</v>
      </c>
      <c r="C38" s="9">
        <v>2</v>
      </c>
      <c r="D38" s="10" t="s">
        <v>31</v>
      </c>
      <c r="E38" s="9">
        <v>6</v>
      </c>
      <c r="F38" s="9" t="s">
        <v>12</v>
      </c>
      <c r="G38" s="11" t="s">
        <v>41</v>
      </c>
      <c r="H38" s="52">
        <v>107631</v>
      </c>
      <c r="I38" s="9">
        <v>3</v>
      </c>
      <c r="J38" s="9">
        <v>2</v>
      </c>
      <c r="K38" s="10" t="s">
        <v>31</v>
      </c>
      <c r="L38" s="9">
        <v>6</v>
      </c>
      <c r="M38" s="11" t="s">
        <v>12</v>
      </c>
    </row>
    <row r="39" spans="1:95" x14ac:dyDescent="0.25">
      <c r="A39" s="32">
        <v>107641</v>
      </c>
      <c r="B39" s="9">
        <v>4</v>
      </c>
      <c r="C39" s="9">
        <v>2</v>
      </c>
      <c r="D39" s="10" t="s">
        <v>32</v>
      </c>
      <c r="E39" s="9">
        <v>6</v>
      </c>
      <c r="F39" s="9" t="s">
        <v>12</v>
      </c>
      <c r="G39" s="11" t="s">
        <v>41</v>
      </c>
      <c r="H39" s="52">
        <v>107641</v>
      </c>
      <c r="I39" s="9">
        <v>3</v>
      </c>
      <c r="J39" s="9">
        <v>2</v>
      </c>
      <c r="K39" s="10" t="s">
        <v>32</v>
      </c>
      <c r="L39" s="9">
        <v>6</v>
      </c>
      <c r="M39" s="11" t="s">
        <v>12</v>
      </c>
    </row>
    <row r="40" spans="1:95" x14ac:dyDescent="0.25">
      <c r="A40" s="32">
        <v>107619</v>
      </c>
      <c r="B40" s="9">
        <v>3</v>
      </c>
      <c r="C40" s="9">
        <v>2</v>
      </c>
      <c r="D40" s="10" t="s">
        <v>33</v>
      </c>
      <c r="E40" s="9">
        <v>6</v>
      </c>
      <c r="F40" s="9" t="s">
        <v>12</v>
      </c>
      <c r="G40" s="11" t="s">
        <v>41</v>
      </c>
      <c r="H40" s="52">
        <v>107619</v>
      </c>
      <c r="I40" s="9">
        <v>3</v>
      </c>
      <c r="J40" s="9">
        <v>2</v>
      </c>
      <c r="K40" s="10" t="s">
        <v>33</v>
      </c>
      <c r="L40" s="9">
        <v>6</v>
      </c>
      <c r="M40" s="11" t="s">
        <v>12</v>
      </c>
    </row>
    <row r="41" spans="1:95" x14ac:dyDescent="0.25">
      <c r="A41" s="90">
        <v>105044</v>
      </c>
      <c r="B41" s="91">
        <v>5</v>
      </c>
      <c r="C41" s="91">
        <v>2</v>
      </c>
      <c r="D41" s="92" t="s">
        <v>100</v>
      </c>
      <c r="E41" s="91">
        <v>3</v>
      </c>
      <c r="F41" s="91" t="s">
        <v>12</v>
      </c>
      <c r="G41" s="93" t="s">
        <v>43</v>
      </c>
      <c r="H41" s="52">
        <v>107621</v>
      </c>
      <c r="I41" s="9">
        <v>3</v>
      </c>
      <c r="J41" s="9">
        <v>2</v>
      </c>
      <c r="K41" s="10" t="s">
        <v>77</v>
      </c>
      <c r="L41" s="9">
        <v>3</v>
      </c>
      <c r="M41" s="11" t="s">
        <v>12</v>
      </c>
    </row>
    <row r="42" spans="1:95" x14ac:dyDescent="0.25">
      <c r="A42" s="47">
        <v>107615</v>
      </c>
      <c r="B42" s="48">
        <v>3</v>
      </c>
      <c r="C42" s="48">
        <v>2</v>
      </c>
      <c r="D42" s="49" t="s">
        <v>34</v>
      </c>
      <c r="E42" s="48">
        <v>3</v>
      </c>
      <c r="F42" s="48" t="s">
        <v>12</v>
      </c>
      <c r="G42" s="50" t="s">
        <v>41</v>
      </c>
      <c r="H42" s="85">
        <v>107615</v>
      </c>
      <c r="I42" s="48">
        <v>3</v>
      </c>
      <c r="J42" s="48">
        <v>2</v>
      </c>
      <c r="K42" s="49" t="s">
        <v>34</v>
      </c>
      <c r="L42" s="48">
        <v>3</v>
      </c>
      <c r="M42" s="50" t="s">
        <v>12</v>
      </c>
    </row>
    <row r="43" spans="1:95" s="4" customFormat="1" x14ac:dyDescent="0.25">
      <c r="A43" s="98"/>
      <c r="B43" s="91"/>
      <c r="C43" s="91"/>
      <c r="D43" s="92" t="s">
        <v>92</v>
      </c>
      <c r="E43" s="91">
        <v>30</v>
      </c>
      <c r="F43" s="91" t="s">
        <v>12</v>
      </c>
      <c r="G43" s="93" t="s">
        <v>78</v>
      </c>
      <c r="H43" s="33"/>
      <c r="I43" s="34"/>
      <c r="J43" s="34"/>
      <c r="K43" s="35" t="s">
        <v>92</v>
      </c>
      <c r="L43" s="44">
        <v>30</v>
      </c>
      <c r="M43" s="36" t="s">
        <v>35</v>
      </c>
      <c r="N43" s="12"/>
    </row>
    <row r="44" spans="1:95" s="4" customFormat="1" x14ac:dyDescent="0.25">
      <c r="A44" s="98"/>
      <c r="B44" s="91"/>
      <c r="C44" s="91"/>
      <c r="D44" s="92" t="s">
        <v>102</v>
      </c>
      <c r="E44" s="91">
        <v>18</v>
      </c>
      <c r="F44" s="91" t="s">
        <v>12</v>
      </c>
      <c r="G44" s="93" t="s">
        <v>43</v>
      </c>
      <c r="H44" s="33"/>
      <c r="I44" s="34"/>
      <c r="J44" s="34"/>
      <c r="K44" s="35" t="s">
        <v>102</v>
      </c>
      <c r="L44" s="53">
        <v>18</v>
      </c>
      <c r="M44" s="36" t="s">
        <v>35</v>
      </c>
      <c r="N44" s="12"/>
    </row>
    <row r="45" spans="1:95" x14ac:dyDescent="0.25">
      <c r="A45" s="54">
        <v>107650</v>
      </c>
      <c r="B45" s="55">
        <v>5</v>
      </c>
      <c r="C45" s="56">
        <v>0</v>
      </c>
      <c r="D45" s="57" t="s">
        <v>64</v>
      </c>
      <c r="E45" s="55">
        <v>12</v>
      </c>
      <c r="F45" s="55" t="s">
        <v>12</v>
      </c>
      <c r="G45" s="87" t="s">
        <v>41</v>
      </c>
      <c r="H45" s="54">
        <v>107650</v>
      </c>
      <c r="I45" s="55">
        <v>4</v>
      </c>
      <c r="J45" s="88" t="s">
        <v>16</v>
      </c>
      <c r="K45" s="57" t="s">
        <v>95</v>
      </c>
      <c r="L45" s="55">
        <v>12</v>
      </c>
      <c r="M45" s="58" t="s">
        <v>12</v>
      </c>
    </row>
    <row r="46" spans="1:95" x14ac:dyDescent="0.25">
      <c r="A46" s="60"/>
      <c r="B46" s="60"/>
      <c r="C46" s="60"/>
      <c r="D46" s="60"/>
      <c r="E46" s="81">
        <f>SUM(E11:E45)</f>
        <v>246</v>
      </c>
      <c r="F46" s="60"/>
      <c r="G46" s="60"/>
      <c r="H46" s="60"/>
      <c r="I46" s="60"/>
      <c r="J46" s="60"/>
      <c r="K46" s="60"/>
      <c r="L46" s="81">
        <f>SUM(L11:L45)</f>
        <v>240</v>
      </c>
      <c r="M46" s="60"/>
    </row>
    <row r="47" spans="1:95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</row>
    <row r="48" spans="1:95" s="4" customFormat="1" x14ac:dyDescent="0.25">
      <c r="A48" s="59"/>
      <c r="B48" s="60"/>
      <c r="C48" s="61"/>
      <c r="D48" s="62"/>
      <c r="E48" s="60"/>
      <c r="F48" s="60"/>
      <c r="G48" s="2"/>
      <c r="H48" s="19" t="s">
        <v>36</v>
      </c>
      <c r="I48" s="20"/>
      <c r="J48" s="20"/>
      <c r="K48" s="20"/>
      <c r="L48" s="20"/>
      <c r="M48" s="2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</row>
    <row r="49" spans="1:95" s="4" customFormat="1" x14ac:dyDescent="0.25">
      <c r="A49" s="59"/>
      <c r="B49" s="60"/>
      <c r="C49" s="61"/>
      <c r="D49" s="62"/>
      <c r="E49" s="60"/>
      <c r="F49" s="60"/>
      <c r="G49" s="2">
        <v>192</v>
      </c>
      <c r="H49" s="99" t="s">
        <v>37</v>
      </c>
      <c r="I49" s="100"/>
      <c r="J49" s="100"/>
      <c r="K49" s="100"/>
      <c r="L49" s="100"/>
      <c r="M49" s="10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</row>
    <row r="50" spans="1:95" s="4" customFormat="1" x14ac:dyDescent="0.25">
      <c r="A50" s="59"/>
      <c r="B50" s="60"/>
      <c r="C50" s="61"/>
      <c r="D50" s="62"/>
      <c r="E50" s="60"/>
      <c r="F50" s="60"/>
      <c r="G50" s="2"/>
      <c r="H50" s="22" t="s">
        <v>38</v>
      </c>
      <c r="I50" s="102"/>
      <c r="J50" s="102"/>
      <c r="K50" s="102"/>
      <c r="L50" s="102"/>
      <c r="M50" s="2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</row>
    <row r="51" spans="1:95" s="4" customFormat="1" x14ac:dyDescent="0.25">
      <c r="A51" s="59"/>
      <c r="B51" s="60"/>
      <c r="C51" s="61"/>
      <c r="D51" s="62"/>
      <c r="E51" s="60"/>
      <c r="F51" s="60"/>
      <c r="G51" s="2">
        <v>30</v>
      </c>
      <c r="H51" s="22" t="s">
        <v>39</v>
      </c>
      <c r="I51" s="102"/>
      <c r="J51" s="102"/>
      <c r="K51" s="102"/>
      <c r="L51" s="102"/>
      <c r="M51" s="2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</row>
    <row r="52" spans="1:95" s="4" customFormat="1" ht="14.45" customHeight="1" x14ac:dyDescent="0.25">
      <c r="A52" s="59"/>
      <c r="B52" s="60"/>
      <c r="C52" s="61"/>
      <c r="D52" s="62"/>
      <c r="E52" s="60"/>
      <c r="F52" s="60"/>
      <c r="G52" s="2">
        <v>18</v>
      </c>
      <c r="H52" s="105" t="s">
        <v>103</v>
      </c>
      <c r="I52" s="106"/>
      <c r="J52" s="106"/>
      <c r="K52" s="106"/>
      <c r="L52" s="89"/>
      <c r="M52" s="10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</row>
    <row r="53" spans="1:95" s="4" customFormat="1" x14ac:dyDescent="0.25">
      <c r="A53" s="59"/>
      <c r="B53" s="60"/>
      <c r="C53" s="61"/>
      <c r="D53" s="62"/>
      <c r="E53" s="60"/>
      <c r="F53" s="60"/>
      <c r="G53" s="67">
        <f>SUM(G49:G52)</f>
        <v>240</v>
      </c>
      <c r="H53" s="104"/>
      <c r="I53" s="18"/>
      <c r="J53" s="18"/>
      <c r="K53" s="18"/>
      <c r="L53" s="18"/>
      <c r="M53" s="18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</row>
    <row r="54" spans="1:95" s="4" customFormat="1" x14ac:dyDescent="0.25">
      <c r="A54" s="59"/>
      <c r="B54" s="60"/>
      <c r="C54" s="61"/>
      <c r="D54" s="62"/>
      <c r="E54" s="60"/>
      <c r="F54" s="60"/>
      <c r="G54" s="2"/>
      <c r="H54" s="18"/>
      <c r="I54" s="18"/>
      <c r="J54" s="18"/>
      <c r="K54" s="18"/>
      <c r="L54" s="18"/>
      <c r="M54" s="18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</row>
    <row r="55" spans="1:95" s="4" customFormat="1" x14ac:dyDescent="0.25">
      <c r="A55" s="59"/>
      <c r="B55" s="60"/>
      <c r="C55" s="61"/>
      <c r="D55" s="62"/>
      <c r="E55" s="60"/>
      <c r="F55" s="60"/>
      <c r="G55" s="2"/>
      <c r="H55" s="65" t="s">
        <v>107</v>
      </c>
      <c r="I55" s="66"/>
      <c r="J55" s="66"/>
      <c r="K55" s="66"/>
      <c r="L55" s="67"/>
      <c r="M55" s="68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</row>
    <row r="56" spans="1:95" s="13" customFormat="1" x14ac:dyDescent="0.25">
      <c r="A56" s="59"/>
      <c r="B56" s="60"/>
      <c r="C56" s="61"/>
      <c r="D56" s="62"/>
      <c r="E56" s="60"/>
      <c r="F56" s="60"/>
      <c r="G56" s="2"/>
      <c r="H56" s="69"/>
      <c r="I56" s="1"/>
      <c r="J56" s="1"/>
      <c r="K56" s="1"/>
      <c r="L56" s="2"/>
      <c r="M56" s="7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</row>
    <row r="57" spans="1:95" s="4" customFormat="1" x14ac:dyDescent="0.25">
      <c r="A57" s="59"/>
      <c r="B57" s="60"/>
      <c r="C57" s="61"/>
      <c r="D57" s="62"/>
      <c r="E57" s="60"/>
      <c r="F57" s="60"/>
      <c r="G57" s="2"/>
      <c r="H57" s="69"/>
      <c r="I57" s="1"/>
      <c r="J57" s="1"/>
      <c r="K57" s="1"/>
      <c r="L57" s="2"/>
      <c r="M57" s="7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</row>
    <row r="58" spans="1:95" s="4" customFormat="1" x14ac:dyDescent="0.25">
      <c r="A58" s="59"/>
      <c r="B58" s="60"/>
      <c r="C58" s="61"/>
      <c r="D58" s="62"/>
      <c r="E58" s="60"/>
      <c r="F58" s="60"/>
      <c r="G58" s="2"/>
      <c r="H58" s="69"/>
      <c r="I58" s="1"/>
      <c r="J58" s="1"/>
      <c r="K58" s="1"/>
      <c r="L58" s="2"/>
      <c r="M58" s="7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</row>
    <row r="59" spans="1:95" s="4" customFormat="1" x14ac:dyDescent="0.25">
      <c r="A59" s="59"/>
      <c r="B59" s="60"/>
      <c r="C59" s="61"/>
      <c r="D59" s="62"/>
      <c r="E59" s="60"/>
      <c r="F59" s="60"/>
      <c r="G59" s="2"/>
      <c r="H59" s="69"/>
      <c r="I59" s="1"/>
      <c r="J59" s="1"/>
      <c r="K59" s="1"/>
      <c r="L59" s="2"/>
      <c r="M59" s="7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</row>
    <row r="60" spans="1:95" s="4" customFormat="1" x14ac:dyDescent="0.25">
      <c r="A60" s="59"/>
      <c r="B60" s="60"/>
      <c r="C60" s="61"/>
      <c r="D60" s="62"/>
      <c r="E60" s="60"/>
      <c r="F60" s="60"/>
      <c r="G60" s="2"/>
      <c r="H60" s="69"/>
      <c r="I60" s="1"/>
      <c r="J60" s="1"/>
      <c r="K60" s="1"/>
      <c r="L60" s="2"/>
      <c r="M60" s="7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</row>
    <row r="61" spans="1:95" s="13" customFormat="1" x14ac:dyDescent="0.25">
      <c r="A61" s="59"/>
      <c r="B61" s="60"/>
      <c r="C61" s="61"/>
      <c r="D61" s="62"/>
      <c r="E61" s="60"/>
      <c r="F61" s="60"/>
      <c r="G61" s="2"/>
      <c r="H61" s="71" t="s">
        <v>90</v>
      </c>
      <c r="I61" s="72"/>
      <c r="J61" s="72"/>
      <c r="K61" s="72"/>
      <c r="L61" s="73"/>
      <c r="M61" s="7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</row>
    <row r="62" spans="1:95" x14ac:dyDescent="0.2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</row>
    <row r="63" spans="1:95" x14ac:dyDescent="0.2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</row>
    <row r="64" spans="1:95" x14ac:dyDescent="0.2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</row>
    <row r="65" spans="12:12" s="63" customFormat="1" x14ac:dyDescent="0.25">
      <c r="L65" s="75"/>
    </row>
  </sheetData>
  <mergeCells count="5">
    <mergeCell ref="H52:K52"/>
    <mergeCell ref="B9:F9"/>
    <mergeCell ref="I9:M9"/>
    <mergeCell ref="A6:M6"/>
    <mergeCell ref="A7:M7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7B34-496B-4B5E-8A49-A1011E57ECB8}">
  <sheetPr>
    <pageSetUpPr fitToPage="1"/>
  </sheetPr>
  <dimension ref="A1:CP60"/>
  <sheetViews>
    <sheetView zoomScaleNormal="100" workbookViewId="0"/>
  </sheetViews>
  <sheetFormatPr defaultColWidth="6.85546875" defaultRowHeight="15" x14ac:dyDescent="0.25"/>
  <cols>
    <col min="1" max="1" width="7" style="1" bestFit="1" customWidth="1"/>
    <col min="2" max="2" width="6.140625" style="1" bestFit="1" customWidth="1"/>
    <col min="3" max="3" width="4.85546875" style="1" bestFit="1" customWidth="1"/>
    <col min="4" max="4" width="47.28515625" style="1" bestFit="1" customWidth="1"/>
    <col min="5" max="5" width="5.5703125" style="2" bestFit="1" customWidth="1"/>
    <col min="6" max="7" width="6.140625" style="2" bestFit="1" customWidth="1"/>
    <col min="8" max="8" width="7" style="1" bestFit="1" customWidth="1"/>
    <col min="9" max="9" width="6.140625" style="2" bestFit="1" customWidth="1"/>
    <col min="10" max="10" width="4.85546875" style="2" bestFit="1" customWidth="1"/>
    <col min="11" max="11" width="47.28515625" style="1" customWidth="1"/>
    <col min="12" max="12" width="5.5703125" style="2" bestFit="1" customWidth="1"/>
    <col min="13" max="13" width="6.140625" style="2" bestFit="1" customWidth="1"/>
    <col min="14" max="16384" width="6.85546875" style="1"/>
  </cols>
  <sheetData>
    <row r="1" spans="1:94" x14ac:dyDescent="0.25">
      <c r="D1" s="2"/>
      <c r="F1" s="1"/>
      <c r="G1" s="1"/>
      <c r="K1" s="2"/>
    </row>
    <row r="2" spans="1:94" x14ac:dyDescent="0.25">
      <c r="D2" s="2"/>
      <c r="F2" s="1"/>
      <c r="G2" s="1"/>
      <c r="K2" s="2"/>
    </row>
    <row r="3" spans="1:94" x14ac:dyDescent="0.25">
      <c r="D3" s="2"/>
      <c r="F3" s="1"/>
      <c r="G3" s="1"/>
      <c r="K3" s="2"/>
    </row>
    <row r="4" spans="1:94" x14ac:dyDescent="0.25">
      <c r="D4" s="2"/>
      <c r="F4" s="1"/>
      <c r="G4" s="1"/>
      <c r="K4" s="2"/>
    </row>
    <row r="5" spans="1:94" x14ac:dyDescent="0.25">
      <c r="D5" s="2"/>
      <c r="F5" s="1"/>
      <c r="G5" s="1"/>
      <c r="K5" s="2"/>
    </row>
    <row r="6" spans="1:94" ht="28.5" x14ac:dyDescent="0.45">
      <c r="A6" s="107" t="s">
        <v>0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1:94" ht="28.5" x14ac:dyDescent="0.45">
      <c r="A7" s="107" t="s">
        <v>106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94" x14ac:dyDescent="0.25">
      <c r="B8" s="2"/>
      <c r="C8" s="2"/>
      <c r="D8" s="2"/>
      <c r="H8" s="2"/>
      <c r="K8" s="2"/>
    </row>
    <row r="9" spans="1:94" s="4" customFormat="1" x14ac:dyDescent="0.25">
      <c r="A9" s="3">
        <v>1633</v>
      </c>
      <c r="B9" s="109" t="s">
        <v>70</v>
      </c>
      <c r="C9" s="110"/>
      <c r="D9" s="110"/>
      <c r="E9" s="110"/>
      <c r="F9" s="111"/>
      <c r="G9" s="24"/>
      <c r="H9" s="3">
        <v>1617</v>
      </c>
      <c r="I9" s="109" t="s">
        <v>79</v>
      </c>
      <c r="J9" s="110"/>
      <c r="K9" s="110"/>
      <c r="L9" s="110"/>
      <c r="M9" s="11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4" x14ac:dyDescent="0.25">
      <c r="A10" s="5" t="s">
        <v>2</v>
      </c>
      <c r="B10" s="6" t="s">
        <v>3</v>
      </c>
      <c r="C10" s="6" t="s">
        <v>4</v>
      </c>
      <c r="D10" s="7" t="s">
        <v>5</v>
      </c>
      <c r="E10" s="6" t="s">
        <v>6</v>
      </c>
      <c r="F10" s="6" t="s">
        <v>7</v>
      </c>
      <c r="G10" s="6" t="s">
        <v>40</v>
      </c>
      <c r="H10" s="5" t="s">
        <v>2</v>
      </c>
      <c r="I10" s="6" t="s">
        <v>3</v>
      </c>
      <c r="J10" s="6" t="s">
        <v>4</v>
      </c>
      <c r="K10" s="7" t="s">
        <v>5</v>
      </c>
      <c r="L10" s="6" t="s">
        <v>6</v>
      </c>
      <c r="M10" s="6" t="s">
        <v>7</v>
      </c>
    </row>
    <row r="11" spans="1:94" s="4" customFormat="1" x14ac:dyDescent="0.25">
      <c r="A11" s="37">
        <v>105032</v>
      </c>
      <c r="B11" s="38">
        <v>1</v>
      </c>
      <c r="C11" s="38">
        <v>1</v>
      </c>
      <c r="D11" s="39" t="s">
        <v>42</v>
      </c>
      <c r="E11" s="38">
        <v>8</v>
      </c>
      <c r="F11" s="38" t="s">
        <v>8</v>
      </c>
      <c r="G11" s="40" t="s">
        <v>43</v>
      </c>
      <c r="H11" s="38">
        <v>105032</v>
      </c>
      <c r="I11" s="38">
        <v>1</v>
      </c>
      <c r="J11" s="38">
        <v>1</v>
      </c>
      <c r="K11" s="39" t="s">
        <v>42</v>
      </c>
      <c r="L11" s="38">
        <v>8</v>
      </c>
      <c r="M11" s="40" t="s">
        <v>8</v>
      </c>
      <c r="N11" s="12"/>
    </row>
    <row r="12" spans="1:94" s="4" customFormat="1" x14ac:dyDescent="0.25">
      <c r="A12" s="33">
        <v>107597</v>
      </c>
      <c r="B12" s="34">
        <v>1</v>
      </c>
      <c r="C12" s="34">
        <v>1</v>
      </c>
      <c r="D12" s="35" t="s">
        <v>9</v>
      </c>
      <c r="E12" s="34">
        <v>6</v>
      </c>
      <c r="F12" s="34" t="s">
        <v>8</v>
      </c>
      <c r="G12" s="36" t="s">
        <v>41</v>
      </c>
      <c r="H12" s="25">
        <v>105037</v>
      </c>
      <c r="I12" s="41">
        <v>1</v>
      </c>
      <c r="J12" s="41">
        <v>1</v>
      </c>
      <c r="K12" s="42" t="s">
        <v>80</v>
      </c>
      <c r="L12" s="41">
        <v>6</v>
      </c>
      <c r="M12" s="26" t="s">
        <v>8</v>
      </c>
      <c r="N12" s="12"/>
    </row>
    <row r="13" spans="1:94" s="4" customFormat="1" x14ac:dyDescent="0.25">
      <c r="A13" s="33">
        <v>107591</v>
      </c>
      <c r="B13" s="34">
        <v>1</v>
      </c>
      <c r="C13" s="34">
        <v>1</v>
      </c>
      <c r="D13" s="35" t="s">
        <v>11</v>
      </c>
      <c r="E13" s="34">
        <v>6</v>
      </c>
      <c r="F13" s="34" t="s">
        <v>8</v>
      </c>
      <c r="G13" s="36" t="s">
        <v>41</v>
      </c>
      <c r="H13" s="25">
        <v>105035</v>
      </c>
      <c r="I13" s="41">
        <v>1</v>
      </c>
      <c r="J13" s="41">
        <v>1</v>
      </c>
      <c r="K13" s="42" t="s">
        <v>81</v>
      </c>
      <c r="L13" s="41">
        <v>6</v>
      </c>
      <c r="M13" s="26" t="s">
        <v>8</v>
      </c>
      <c r="N13" s="12"/>
    </row>
    <row r="14" spans="1:94" s="4" customFormat="1" x14ac:dyDescent="0.25">
      <c r="A14" s="33">
        <v>107625</v>
      </c>
      <c r="B14" s="34">
        <v>3</v>
      </c>
      <c r="C14" s="34">
        <v>2</v>
      </c>
      <c r="D14" s="35" t="s">
        <v>26</v>
      </c>
      <c r="E14" s="34">
        <v>6</v>
      </c>
      <c r="F14" s="34" t="s">
        <v>12</v>
      </c>
      <c r="G14" s="36" t="s">
        <v>41</v>
      </c>
      <c r="H14" s="25">
        <v>102493</v>
      </c>
      <c r="I14" s="41">
        <v>1</v>
      </c>
      <c r="J14" s="41">
        <v>1</v>
      </c>
      <c r="K14" s="42" t="s">
        <v>82</v>
      </c>
      <c r="L14" s="41">
        <v>6</v>
      </c>
      <c r="M14" s="26" t="s">
        <v>8</v>
      </c>
      <c r="N14" s="12"/>
    </row>
    <row r="15" spans="1:94" s="4" customFormat="1" x14ac:dyDescent="0.25">
      <c r="A15" s="25">
        <v>105033</v>
      </c>
      <c r="B15" s="41">
        <v>1</v>
      </c>
      <c r="C15" s="41">
        <v>2</v>
      </c>
      <c r="D15" s="42" t="s">
        <v>44</v>
      </c>
      <c r="E15" s="41">
        <v>8</v>
      </c>
      <c r="F15" s="41" t="s">
        <v>8</v>
      </c>
      <c r="G15" s="26" t="s">
        <v>43</v>
      </c>
      <c r="H15" s="25">
        <v>105033</v>
      </c>
      <c r="I15" s="41">
        <v>1</v>
      </c>
      <c r="J15" s="41">
        <v>2</v>
      </c>
      <c r="K15" s="42" t="s">
        <v>44</v>
      </c>
      <c r="L15" s="41">
        <v>8</v>
      </c>
      <c r="M15" s="26" t="s">
        <v>8</v>
      </c>
      <c r="N15" s="12"/>
    </row>
    <row r="16" spans="1:94" s="4" customFormat="1" x14ac:dyDescent="0.25">
      <c r="A16" s="33">
        <v>107624</v>
      </c>
      <c r="B16" s="34">
        <v>2</v>
      </c>
      <c r="C16" s="34">
        <v>2</v>
      </c>
      <c r="D16" s="35" t="s">
        <v>24</v>
      </c>
      <c r="E16" s="34">
        <v>6</v>
      </c>
      <c r="F16" s="34" t="s">
        <v>12</v>
      </c>
      <c r="G16" s="36" t="s">
        <v>41</v>
      </c>
      <c r="H16" s="25">
        <v>107976</v>
      </c>
      <c r="I16" s="41">
        <v>1</v>
      </c>
      <c r="J16" s="41">
        <v>2</v>
      </c>
      <c r="K16" s="42" t="s">
        <v>83</v>
      </c>
      <c r="L16" s="41">
        <v>6</v>
      </c>
      <c r="M16" s="26" t="s">
        <v>8</v>
      </c>
      <c r="N16" s="12"/>
    </row>
    <row r="17" spans="1:14" s="4" customFormat="1" x14ac:dyDescent="0.25">
      <c r="A17" s="33">
        <v>107596</v>
      </c>
      <c r="B17" s="34">
        <v>1</v>
      </c>
      <c r="C17" s="34">
        <v>1</v>
      </c>
      <c r="D17" s="35" t="s">
        <v>10</v>
      </c>
      <c r="E17" s="34">
        <v>6</v>
      </c>
      <c r="F17" s="34" t="s">
        <v>8</v>
      </c>
      <c r="G17" s="36" t="s">
        <v>41</v>
      </c>
      <c r="H17" s="25">
        <v>105038</v>
      </c>
      <c r="I17" s="41">
        <v>1</v>
      </c>
      <c r="J17" s="41">
        <v>2</v>
      </c>
      <c r="K17" s="42" t="s">
        <v>84</v>
      </c>
      <c r="L17" s="41">
        <v>6</v>
      </c>
      <c r="M17" s="26" t="s">
        <v>8</v>
      </c>
      <c r="N17" s="12"/>
    </row>
    <row r="18" spans="1:14" s="4" customFormat="1" x14ac:dyDescent="0.25">
      <c r="A18" s="33">
        <v>107592</v>
      </c>
      <c r="B18" s="34">
        <v>1</v>
      </c>
      <c r="C18" s="34">
        <v>2</v>
      </c>
      <c r="D18" s="35" t="s">
        <v>15</v>
      </c>
      <c r="E18" s="34">
        <v>6</v>
      </c>
      <c r="F18" s="34" t="s">
        <v>8</v>
      </c>
      <c r="G18" s="36" t="s">
        <v>41</v>
      </c>
      <c r="H18" s="25">
        <v>105036</v>
      </c>
      <c r="I18" s="41">
        <v>1</v>
      </c>
      <c r="J18" s="41">
        <v>2</v>
      </c>
      <c r="K18" s="42" t="s">
        <v>85</v>
      </c>
      <c r="L18" s="41">
        <v>6</v>
      </c>
      <c r="M18" s="26" t="s">
        <v>8</v>
      </c>
      <c r="N18" s="12"/>
    </row>
    <row r="19" spans="1:14" s="4" customFormat="1" x14ac:dyDescent="0.25">
      <c r="A19" s="27">
        <v>105034</v>
      </c>
      <c r="B19" s="28">
        <v>1</v>
      </c>
      <c r="C19" s="28" t="s">
        <v>16</v>
      </c>
      <c r="D19" s="29" t="s">
        <v>45</v>
      </c>
      <c r="E19" s="28">
        <v>8</v>
      </c>
      <c r="F19" s="28" t="s">
        <v>8</v>
      </c>
      <c r="G19" s="30" t="s">
        <v>43</v>
      </c>
      <c r="H19" s="28">
        <v>105034</v>
      </c>
      <c r="I19" s="28">
        <v>1</v>
      </c>
      <c r="J19" s="28" t="s">
        <v>16</v>
      </c>
      <c r="K19" s="29" t="s">
        <v>86</v>
      </c>
      <c r="L19" s="28">
        <v>8</v>
      </c>
      <c r="M19" s="30" t="s">
        <v>8</v>
      </c>
      <c r="N19" s="12"/>
    </row>
    <row r="20" spans="1:14" s="4" customFormat="1" x14ac:dyDescent="0.25">
      <c r="A20" s="37">
        <v>102492</v>
      </c>
      <c r="B20" s="38">
        <v>3</v>
      </c>
      <c r="C20" s="38">
        <v>1</v>
      </c>
      <c r="D20" s="39" t="s">
        <v>51</v>
      </c>
      <c r="E20" s="38">
        <v>6</v>
      </c>
      <c r="F20" s="38" t="s">
        <v>12</v>
      </c>
      <c r="G20" s="40" t="s">
        <v>43</v>
      </c>
      <c r="H20" s="37">
        <v>102492</v>
      </c>
      <c r="I20" s="38">
        <v>2</v>
      </c>
      <c r="J20" s="38">
        <v>1</v>
      </c>
      <c r="K20" s="39" t="s">
        <v>51</v>
      </c>
      <c r="L20" s="38">
        <v>6</v>
      </c>
      <c r="M20" s="40" t="s">
        <v>12</v>
      </c>
      <c r="N20" s="12"/>
    </row>
    <row r="21" spans="1:14" s="4" customFormat="1" x14ac:dyDescent="0.25">
      <c r="A21" s="25">
        <v>102503</v>
      </c>
      <c r="B21" s="41">
        <v>2</v>
      </c>
      <c r="C21" s="41">
        <v>1</v>
      </c>
      <c r="D21" s="42" t="s">
        <v>47</v>
      </c>
      <c r="E21" s="41">
        <v>6</v>
      </c>
      <c r="F21" s="41" t="s">
        <v>12</v>
      </c>
      <c r="G21" s="26" t="s">
        <v>43</v>
      </c>
      <c r="H21" s="25">
        <v>102503</v>
      </c>
      <c r="I21" s="41">
        <v>2</v>
      </c>
      <c r="J21" s="41">
        <v>1</v>
      </c>
      <c r="K21" s="42" t="s">
        <v>47</v>
      </c>
      <c r="L21" s="41">
        <v>6</v>
      </c>
      <c r="M21" s="26" t="s">
        <v>12</v>
      </c>
      <c r="N21" s="12"/>
    </row>
    <row r="22" spans="1:14" s="4" customFormat="1" x14ac:dyDescent="0.25">
      <c r="A22" s="25">
        <v>107979</v>
      </c>
      <c r="B22" s="41">
        <v>3</v>
      </c>
      <c r="C22" s="41">
        <v>1</v>
      </c>
      <c r="D22" s="42" t="s">
        <v>52</v>
      </c>
      <c r="E22" s="41">
        <v>6</v>
      </c>
      <c r="F22" s="41" t="s">
        <v>12</v>
      </c>
      <c r="G22" s="26" t="s">
        <v>43</v>
      </c>
      <c r="H22" s="25">
        <v>107979</v>
      </c>
      <c r="I22" s="41">
        <v>2</v>
      </c>
      <c r="J22" s="41">
        <v>1</v>
      </c>
      <c r="K22" s="42" t="s">
        <v>52</v>
      </c>
      <c r="L22" s="41">
        <v>6</v>
      </c>
      <c r="M22" s="26" t="s">
        <v>12</v>
      </c>
      <c r="N22" s="12"/>
    </row>
    <row r="23" spans="1:14" s="4" customFormat="1" x14ac:dyDescent="0.25">
      <c r="A23" s="25">
        <v>107980</v>
      </c>
      <c r="B23" s="41">
        <v>3</v>
      </c>
      <c r="C23" s="41">
        <v>2</v>
      </c>
      <c r="D23" s="42" t="s">
        <v>54</v>
      </c>
      <c r="E23" s="41">
        <v>6</v>
      </c>
      <c r="F23" s="41" t="s">
        <v>12</v>
      </c>
      <c r="G23" s="26" t="s">
        <v>43</v>
      </c>
      <c r="H23" s="25">
        <v>107980</v>
      </c>
      <c r="I23" s="41">
        <v>2</v>
      </c>
      <c r="J23" s="41">
        <v>2</v>
      </c>
      <c r="K23" s="42" t="s">
        <v>54</v>
      </c>
      <c r="L23" s="41">
        <v>6</v>
      </c>
      <c r="M23" s="26" t="s">
        <v>12</v>
      </c>
      <c r="N23" s="12"/>
    </row>
    <row r="24" spans="1:14" s="4" customFormat="1" x14ac:dyDescent="0.25">
      <c r="A24" s="25">
        <v>102531</v>
      </c>
      <c r="B24" s="41">
        <v>3</v>
      </c>
      <c r="C24" s="41">
        <v>2</v>
      </c>
      <c r="D24" s="42" t="s">
        <v>53</v>
      </c>
      <c r="E24" s="41">
        <v>6</v>
      </c>
      <c r="F24" s="41" t="s">
        <v>12</v>
      </c>
      <c r="G24" s="26" t="s">
        <v>43</v>
      </c>
      <c r="H24" s="25">
        <v>102531</v>
      </c>
      <c r="I24" s="41">
        <v>2</v>
      </c>
      <c r="J24" s="41">
        <v>2</v>
      </c>
      <c r="K24" s="42" t="s">
        <v>53</v>
      </c>
      <c r="L24" s="41">
        <v>6</v>
      </c>
      <c r="M24" s="26" t="s">
        <v>12</v>
      </c>
      <c r="N24" s="12"/>
    </row>
    <row r="25" spans="1:14" s="4" customFormat="1" x14ac:dyDescent="0.25">
      <c r="A25" s="25">
        <v>105039</v>
      </c>
      <c r="B25" s="41">
        <v>2</v>
      </c>
      <c r="C25" s="41">
        <v>2</v>
      </c>
      <c r="D25" s="42" t="s">
        <v>48</v>
      </c>
      <c r="E25" s="41">
        <v>6</v>
      </c>
      <c r="F25" s="41" t="s">
        <v>12</v>
      </c>
      <c r="G25" s="26" t="s">
        <v>43</v>
      </c>
      <c r="H25" s="25">
        <v>105039</v>
      </c>
      <c r="I25" s="41">
        <v>2</v>
      </c>
      <c r="J25" s="41">
        <v>2</v>
      </c>
      <c r="K25" s="42" t="s">
        <v>48</v>
      </c>
      <c r="L25" s="41">
        <v>6</v>
      </c>
      <c r="M25" s="26" t="s">
        <v>12</v>
      </c>
      <c r="N25" s="12"/>
    </row>
    <row r="26" spans="1:14" s="4" customFormat="1" x14ac:dyDescent="0.25">
      <c r="A26" s="25">
        <v>102528</v>
      </c>
      <c r="B26" s="41">
        <v>3</v>
      </c>
      <c r="C26" s="41" t="s">
        <v>16</v>
      </c>
      <c r="D26" s="42" t="s">
        <v>55</v>
      </c>
      <c r="E26" s="41">
        <v>12</v>
      </c>
      <c r="F26" s="41" t="s">
        <v>12</v>
      </c>
      <c r="G26" s="26" t="s">
        <v>43</v>
      </c>
      <c r="H26" s="25">
        <v>102528</v>
      </c>
      <c r="I26" s="41">
        <v>2</v>
      </c>
      <c r="J26" s="41" t="s">
        <v>16</v>
      </c>
      <c r="K26" s="42" t="s">
        <v>55</v>
      </c>
      <c r="L26" s="41">
        <v>12</v>
      </c>
      <c r="M26" s="26" t="s">
        <v>12</v>
      </c>
      <c r="N26" s="12"/>
    </row>
    <row r="27" spans="1:14" s="4" customFormat="1" x14ac:dyDescent="0.25">
      <c r="A27" s="27">
        <v>102505</v>
      </c>
      <c r="B27" s="28">
        <v>2</v>
      </c>
      <c r="C27" s="28" t="s">
        <v>16</v>
      </c>
      <c r="D27" s="29" t="s">
        <v>49</v>
      </c>
      <c r="E27" s="28">
        <v>12</v>
      </c>
      <c r="F27" s="28" t="s">
        <v>12</v>
      </c>
      <c r="G27" s="30" t="s">
        <v>43</v>
      </c>
      <c r="H27" s="27">
        <v>102505</v>
      </c>
      <c r="I27" s="28">
        <v>2</v>
      </c>
      <c r="J27" s="28" t="s">
        <v>16</v>
      </c>
      <c r="K27" s="29" t="s">
        <v>49</v>
      </c>
      <c r="L27" s="28">
        <v>12</v>
      </c>
      <c r="M27" s="30" t="s">
        <v>12</v>
      </c>
      <c r="N27" s="12"/>
    </row>
    <row r="28" spans="1:14" s="4" customFormat="1" x14ac:dyDescent="0.25">
      <c r="A28" s="37">
        <v>102532</v>
      </c>
      <c r="B28" s="38">
        <v>4</v>
      </c>
      <c r="C28" s="38">
        <v>1</v>
      </c>
      <c r="D28" s="39" t="s">
        <v>56</v>
      </c>
      <c r="E28" s="38">
        <v>6</v>
      </c>
      <c r="F28" s="38" t="s">
        <v>12</v>
      </c>
      <c r="G28" s="40" t="s">
        <v>43</v>
      </c>
      <c r="H28" s="37">
        <v>102532</v>
      </c>
      <c r="I28" s="38">
        <v>3</v>
      </c>
      <c r="J28" s="38">
        <v>1</v>
      </c>
      <c r="K28" s="39" t="s">
        <v>87</v>
      </c>
      <c r="L28" s="38">
        <v>6</v>
      </c>
      <c r="M28" s="40" t="s">
        <v>12</v>
      </c>
      <c r="N28" s="12"/>
    </row>
    <row r="29" spans="1:14" s="4" customFormat="1" x14ac:dyDescent="0.25">
      <c r="A29" s="25">
        <v>105040</v>
      </c>
      <c r="B29" s="41">
        <v>3</v>
      </c>
      <c r="C29" s="41">
        <v>1</v>
      </c>
      <c r="D29" s="42" t="s">
        <v>50</v>
      </c>
      <c r="E29" s="41">
        <v>6</v>
      </c>
      <c r="F29" s="41" t="s">
        <v>12</v>
      </c>
      <c r="G29" s="26" t="s">
        <v>43</v>
      </c>
      <c r="H29" s="25">
        <v>105040</v>
      </c>
      <c r="I29" s="41">
        <v>3</v>
      </c>
      <c r="J29" s="41">
        <v>1</v>
      </c>
      <c r="K29" s="42" t="s">
        <v>50</v>
      </c>
      <c r="L29" s="41">
        <v>6</v>
      </c>
      <c r="M29" s="26" t="s">
        <v>12</v>
      </c>
      <c r="N29" s="12"/>
    </row>
    <row r="30" spans="1:14" s="4" customFormat="1" x14ac:dyDescent="0.25">
      <c r="A30" s="25">
        <v>102488</v>
      </c>
      <c r="B30" s="41">
        <v>5</v>
      </c>
      <c r="C30" s="41">
        <v>1</v>
      </c>
      <c r="D30" s="42" t="s">
        <v>63</v>
      </c>
      <c r="E30" s="41">
        <v>6</v>
      </c>
      <c r="F30" s="41" t="s">
        <v>12</v>
      </c>
      <c r="G30" s="26" t="s">
        <v>43</v>
      </c>
      <c r="H30" s="25">
        <v>102488</v>
      </c>
      <c r="I30" s="41">
        <v>3</v>
      </c>
      <c r="J30" s="41">
        <v>1</v>
      </c>
      <c r="K30" s="42" t="s">
        <v>63</v>
      </c>
      <c r="L30" s="41">
        <v>6</v>
      </c>
      <c r="M30" s="26" t="s">
        <v>12</v>
      </c>
      <c r="N30" s="12"/>
    </row>
    <row r="31" spans="1:14" s="4" customFormat="1" x14ac:dyDescent="0.25">
      <c r="A31" s="25">
        <v>102527</v>
      </c>
      <c r="B31" s="41">
        <v>4</v>
      </c>
      <c r="C31" s="41">
        <v>1</v>
      </c>
      <c r="D31" s="42" t="s">
        <v>57</v>
      </c>
      <c r="E31" s="41">
        <v>6</v>
      </c>
      <c r="F31" s="41" t="s">
        <v>12</v>
      </c>
      <c r="G31" s="26" t="s">
        <v>43</v>
      </c>
      <c r="H31" s="25">
        <v>102527</v>
      </c>
      <c r="I31" s="41">
        <v>3</v>
      </c>
      <c r="J31" s="41">
        <v>1</v>
      </c>
      <c r="K31" s="42" t="s">
        <v>88</v>
      </c>
      <c r="L31" s="41">
        <v>6</v>
      </c>
      <c r="M31" s="26" t="s">
        <v>12</v>
      </c>
      <c r="N31" s="12"/>
    </row>
    <row r="32" spans="1:14" s="4" customFormat="1" x14ac:dyDescent="0.25">
      <c r="A32" s="25">
        <v>102506</v>
      </c>
      <c r="B32" s="41">
        <v>4</v>
      </c>
      <c r="C32" s="41">
        <v>1</v>
      </c>
      <c r="D32" s="42" t="s">
        <v>58</v>
      </c>
      <c r="E32" s="41">
        <v>6</v>
      </c>
      <c r="F32" s="41" t="s">
        <v>12</v>
      </c>
      <c r="G32" s="26" t="s">
        <v>43</v>
      </c>
      <c r="H32" s="25">
        <v>102506</v>
      </c>
      <c r="I32" s="41">
        <v>3</v>
      </c>
      <c r="J32" s="41">
        <v>1</v>
      </c>
      <c r="K32" s="42" t="s">
        <v>89</v>
      </c>
      <c r="L32" s="41">
        <v>6</v>
      </c>
      <c r="M32" s="26" t="s">
        <v>12</v>
      </c>
      <c r="N32" s="12"/>
    </row>
    <row r="33" spans="1:14" s="4" customFormat="1" x14ac:dyDescent="0.25">
      <c r="A33" s="25">
        <v>102522</v>
      </c>
      <c r="B33" s="41">
        <v>4</v>
      </c>
      <c r="C33" s="41">
        <v>2</v>
      </c>
      <c r="D33" s="42" t="s">
        <v>59</v>
      </c>
      <c r="E33" s="41">
        <v>6</v>
      </c>
      <c r="F33" s="41" t="s">
        <v>12</v>
      </c>
      <c r="G33" s="26" t="s">
        <v>43</v>
      </c>
      <c r="H33" s="25">
        <v>102522</v>
      </c>
      <c r="I33" s="41">
        <v>3</v>
      </c>
      <c r="J33" s="41">
        <v>2</v>
      </c>
      <c r="K33" s="42" t="s">
        <v>59</v>
      </c>
      <c r="L33" s="41">
        <v>6</v>
      </c>
      <c r="M33" s="26" t="s">
        <v>12</v>
      </c>
      <c r="N33" s="12"/>
    </row>
    <row r="34" spans="1:14" s="4" customFormat="1" x14ac:dyDescent="0.25">
      <c r="A34" s="25">
        <v>102511</v>
      </c>
      <c r="B34" s="41">
        <v>5</v>
      </c>
      <c r="C34" s="41">
        <v>2</v>
      </c>
      <c r="D34" s="42" t="s">
        <v>65</v>
      </c>
      <c r="E34" s="41">
        <v>6</v>
      </c>
      <c r="F34" s="41" t="s">
        <v>12</v>
      </c>
      <c r="G34" s="26" t="s">
        <v>43</v>
      </c>
      <c r="H34" s="25">
        <v>102511</v>
      </c>
      <c r="I34" s="41">
        <v>3</v>
      </c>
      <c r="J34" s="41">
        <v>2</v>
      </c>
      <c r="K34" s="42" t="s">
        <v>65</v>
      </c>
      <c r="L34" s="41">
        <v>6</v>
      </c>
      <c r="M34" s="26" t="s">
        <v>12</v>
      </c>
      <c r="N34" s="12"/>
    </row>
    <row r="35" spans="1:14" s="4" customFormat="1" x14ac:dyDescent="0.25">
      <c r="A35" s="25">
        <v>105044</v>
      </c>
      <c r="B35" s="41">
        <v>5</v>
      </c>
      <c r="C35" s="41">
        <v>2</v>
      </c>
      <c r="D35" s="42" t="s">
        <v>66</v>
      </c>
      <c r="E35" s="41">
        <v>3</v>
      </c>
      <c r="F35" s="41" t="s">
        <v>12</v>
      </c>
      <c r="G35" s="26" t="s">
        <v>43</v>
      </c>
      <c r="H35" s="25">
        <v>105044</v>
      </c>
      <c r="I35" s="41">
        <v>3</v>
      </c>
      <c r="J35" s="41">
        <v>2</v>
      </c>
      <c r="K35" s="42" t="s">
        <v>66</v>
      </c>
      <c r="L35" s="41">
        <v>3</v>
      </c>
      <c r="M35" s="26" t="s">
        <v>12</v>
      </c>
      <c r="N35" s="12"/>
    </row>
    <row r="36" spans="1:14" s="4" customFormat="1" x14ac:dyDescent="0.25">
      <c r="A36" s="25">
        <v>105041</v>
      </c>
      <c r="B36" s="41">
        <v>4</v>
      </c>
      <c r="C36" s="41">
        <v>2</v>
      </c>
      <c r="D36" s="42" t="s">
        <v>60</v>
      </c>
      <c r="E36" s="41">
        <v>3</v>
      </c>
      <c r="F36" s="41" t="s">
        <v>12</v>
      </c>
      <c r="G36" s="26" t="s">
        <v>43</v>
      </c>
      <c r="H36" s="25">
        <v>105041</v>
      </c>
      <c r="I36" s="41">
        <v>3</v>
      </c>
      <c r="J36" s="41">
        <v>2</v>
      </c>
      <c r="K36" s="42" t="s">
        <v>60</v>
      </c>
      <c r="L36" s="41">
        <v>3</v>
      </c>
      <c r="M36" s="26" t="s">
        <v>12</v>
      </c>
      <c r="N36" s="12"/>
    </row>
    <row r="37" spans="1:14" s="4" customFormat="1" x14ac:dyDescent="0.25">
      <c r="A37" s="25">
        <v>105042</v>
      </c>
      <c r="B37" s="41">
        <v>4</v>
      </c>
      <c r="C37" s="41">
        <v>2</v>
      </c>
      <c r="D37" s="42" t="s">
        <v>61</v>
      </c>
      <c r="E37" s="41">
        <v>3</v>
      </c>
      <c r="F37" s="41" t="s">
        <v>12</v>
      </c>
      <c r="G37" s="26" t="s">
        <v>43</v>
      </c>
      <c r="H37" s="25">
        <v>105042</v>
      </c>
      <c r="I37" s="41">
        <v>3</v>
      </c>
      <c r="J37" s="41">
        <v>2</v>
      </c>
      <c r="K37" s="42" t="s">
        <v>61</v>
      </c>
      <c r="L37" s="41">
        <v>3</v>
      </c>
      <c r="M37" s="26" t="s">
        <v>12</v>
      </c>
      <c r="N37" s="12"/>
    </row>
    <row r="38" spans="1:14" s="4" customFormat="1" x14ac:dyDescent="0.25">
      <c r="A38" s="25">
        <v>105043</v>
      </c>
      <c r="B38" s="41">
        <v>5</v>
      </c>
      <c r="C38" s="41">
        <v>2</v>
      </c>
      <c r="D38" s="42" t="s">
        <v>67</v>
      </c>
      <c r="E38" s="41">
        <v>3</v>
      </c>
      <c r="F38" s="41" t="s">
        <v>12</v>
      </c>
      <c r="G38" s="26" t="s">
        <v>43</v>
      </c>
      <c r="H38" s="25">
        <v>105043</v>
      </c>
      <c r="I38" s="41">
        <v>3</v>
      </c>
      <c r="J38" s="41">
        <v>2</v>
      </c>
      <c r="K38" s="42" t="s">
        <v>67</v>
      </c>
      <c r="L38" s="41">
        <v>3</v>
      </c>
      <c r="M38" s="26" t="s">
        <v>12</v>
      </c>
      <c r="N38" s="12"/>
    </row>
    <row r="39" spans="1:14" s="4" customFormat="1" x14ac:dyDescent="0.25">
      <c r="A39" s="27">
        <v>102529</v>
      </c>
      <c r="B39" s="28">
        <v>4</v>
      </c>
      <c r="C39" s="28">
        <v>2</v>
      </c>
      <c r="D39" s="29" t="s">
        <v>62</v>
      </c>
      <c r="E39" s="28">
        <v>6</v>
      </c>
      <c r="F39" s="28" t="s">
        <v>12</v>
      </c>
      <c r="G39" s="30" t="s">
        <v>43</v>
      </c>
      <c r="H39" s="27">
        <v>102529</v>
      </c>
      <c r="I39" s="28">
        <v>3</v>
      </c>
      <c r="J39" s="28">
        <v>2</v>
      </c>
      <c r="K39" s="29" t="s">
        <v>62</v>
      </c>
      <c r="L39" s="28">
        <v>6</v>
      </c>
      <c r="M39" s="30" t="s">
        <v>12</v>
      </c>
      <c r="N39" s="12"/>
    </row>
    <row r="40" spans="1:14" s="4" customFormat="1" x14ac:dyDescent="0.25">
      <c r="A40" s="33"/>
      <c r="B40" s="34"/>
      <c r="C40" s="34"/>
      <c r="D40" s="35" t="s">
        <v>92</v>
      </c>
      <c r="E40" s="34">
        <v>30</v>
      </c>
      <c r="F40" s="34" t="s">
        <v>35</v>
      </c>
      <c r="G40" s="36" t="s">
        <v>78</v>
      </c>
      <c r="H40" s="25"/>
      <c r="I40" s="41"/>
      <c r="J40" s="41"/>
      <c r="K40" s="42" t="s">
        <v>92</v>
      </c>
      <c r="L40" s="38">
        <v>30</v>
      </c>
      <c r="M40" s="26" t="s">
        <v>35</v>
      </c>
      <c r="N40" s="12"/>
    </row>
    <row r="41" spans="1:14" s="4" customFormat="1" x14ac:dyDescent="0.25">
      <c r="A41" s="33"/>
      <c r="B41" s="34"/>
      <c r="C41" s="34"/>
      <c r="D41" s="35" t="s">
        <v>104</v>
      </c>
      <c r="E41" s="34">
        <v>18</v>
      </c>
      <c r="F41" s="34" t="s">
        <v>12</v>
      </c>
      <c r="G41" s="36" t="s">
        <v>41</v>
      </c>
      <c r="H41" s="25"/>
      <c r="I41" s="41"/>
      <c r="J41" s="41"/>
      <c r="K41" s="42" t="s">
        <v>104</v>
      </c>
      <c r="L41" s="28">
        <v>18</v>
      </c>
      <c r="M41" s="26" t="s">
        <v>35</v>
      </c>
      <c r="N41" s="12"/>
    </row>
    <row r="42" spans="1:14" s="64" customFormat="1" x14ac:dyDescent="0.25">
      <c r="A42" s="76">
        <v>107982</v>
      </c>
      <c r="B42" s="77">
        <v>5</v>
      </c>
      <c r="C42" s="77">
        <v>0</v>
      </c>
      <c r="D42" s="78" t="s">
        <v>68</v>
      </c>
      <c r="E42" s="77">
        <v>12</v>
      </c>
      <c r="F42" s="77" t="s">
        <v>12</v>
      </c>
      <c r="G42" s="79" t="s">
        <v>43</v>
      </c>
      <c r="H42" s="76">
        <v>107982</v>
      </c>
      <c r="I42" s="77">
        <v>5</v>
      </c>
      <c r="J42" s="77">
        <v>0</v>
      </c>
      <c r="K42" s="78" t="s">
        <v>68</v>
      </c>
      <c r="L42" s="77">
        <v>12</v>
      </c>
      <c r="M42" s="80" t="s">
        <v>12</v>
      </c>
    </row>
    <row r="43" spans="1:14" s="63" customFormat="1" x14ac:dyDescent="0.25">
      <c r="E43" s="81">
        <f>SUM(E11:E42)</f>
        <v>240</v>
      </c>
      <c r="L43" s="81">
        <v>240</v>
      </c>
    </row>
    <row r="44" spans="1:14" s="63" customFormat="1" x14ac:dyDescent="0.25">
      <c r="L44" s="75"/>
    </row>
    <row r="45" spans="1:14" s="4" customFormat="1" x14ac:dyDescent="0.25">
      <c r="A45" s="1"/>
      <c r="B45" s="1"/>
      <c r="C45" s="1"/>
      <c r="D45" s="1"/>
      <c r="E45" s="2"/>
      <c r="F45" s="2"/>
      <c r="G45" s="2"/>
      <c r="H45" s="19" t="s">
        <v>91</v>
      </c>
      <c r="I45" s="20"/>
      <c r="J45" s="20"/>
      <c r="K45" s="20"/>
      <c r="L45" s="20"/>
      <c r="M45" s="21"/>
    </row>
    <row r="46" spans="1:14" s="4" customFormat="1" x14ac:dyDescent="0.25">
      <c r="A46" s="1"/>
      <c r="B46" s="1"/>
      <c r="C46" s="1"/>
      <c r="D46" s="1"/>
      <c r="E46" s="1"/>
      <c r="F46" s="1"/>
      <c r="G46" s="2">
        <v>192</v>
      </c>
      <c r="H46" s="22" t="s">
        <v>37</v>
      </c>
      <c r="I46" s="102"/>
      <c r="J46" s="102"/>
      <c r="K46" s="102"/>
      <c r="L46" s="102"/>
      <c r="M46" s="23"/>
    </row>
    <row r="47" spans="1:14" x14ac:dyDescent="0.25">
      <c r="H47" s="22" t="s">
        <v>38</v>
      </c>
      <c r="I47" s="102"/>
      <c r="J47" s="102"/>
      <c r="K47" s="102"/>
      <c r="L47" s="102"/>
      <c r="M47" s="23"/>
    </row>
    <row r="48" spans="1:14" x14ac:dyDescent="0.25">
      <c r="G48" s="2">
        <v>30</v>
      </c>
      <c r="H48" s="22" t="s">
        <v>101</v>
      </c>
      <c r="I48" s="102"/>
      <c r="J48" s="102"/>
      <c r="K48" s="102"/>
      <c r="L48" s="102"/>
      <c r="M48" s="23"/>
    </row>
    <row r="49" spans="7:13" x14ac:dyDescent="0.25">
      <c r="G49" s="2">
        <v>18</v>
      </c>
      <c r="H49" s="105" t="s">
        <v>105</v>
      </c>
      <c r="I49" s="106"/>
      <c r="J49" s="106"/>
      <c r="K49" s="106"/>
      <c r="L49" s="89"/>
      <c r="M49" s="103"/>
    </row>
    <row r="50" spans="7:13" x14ac:dyDescent="0.25">
      <c r="G50" s="67">
        <f>SUM(G46:G49)</f>
        <v>240</v>
      </c>
      <c r="H50" s="66"/>
      <c r="I50" s="1"/>
      <c r="J50" s="1"/>
    </row>
    <row r="51" spans="7:13" x14ac:dyDescent="0.25">
      <c r="I51" s="1"/>
      <c r="J51" s="1"/>
    </row>
    <row r="52" spans="7:13" x14ac:dyDescent="0.25">
      <c r="H52" s="65" t="s">
        <v>107</v>
      </c>
      <c r="I52" s="66"/>
      <c r="J52" s="66"/>
      <c r="K52" s="66"/>
      <c r="L52" s="67"/>
      <c r="M52" s="68"/>
    </row>
    <row r="53" spans="7:13" x14ac:dyDescent="0.25">
      <c r="H53" s="69"/>
      <c r="I53" s="1"/>
      <c r="J53" s="1"/>
      <c r="M53" s="70"/>
    </row>
    <row r="54" spans="7:13" x14ac:dyDescent="0.25">
      <c r="H54" s="69"/>
      <c r="I54" s="1"/>
      <c r="J54" s="1"/>
      <c r="M54" s="70"/>
    </row>
    <row r="55" spans="7:13" x14ac:dyDescent="0.25">
      <c r="H55" s="69"/>
      <c r="I55" s="1"/>
      <c r="J55" s="1"/>
      <c r="M55" s="70"/>
    </row>
    <row r="56" spans="7:13" x14ac:dyDescent="0.25">
      <c r="H56" s="69"/>
      <c r="I56" s="1"/>
      <c r="J56" s="1"/>
      <c r="M56" s="70"/>
    </row>
    <row r="57" spans="7:13" x14ac:dyDescent="0.25">
      <c r="H57" s="69"/>
      <c r="I57" s="1"/>
      <c r="J57" s="1"/>
      <c r="M57" s="70"/>
    </row>
    <row r="58" spans="7:13" x14ac:dyDescent="0.25">
      <c r="H58" s="71" t="s">
        <v>90</v>
      </c>
      <c r="I58" s="72"/>
      <c r="J58" s="72"/>
      <c r="K58" s="72"/>
      <c r="L58" s="73"/>
      <c r="M58" s="74"/>
    </row>
    <row r="59" spans="7:13" s="63" customFormat="1" x14ac:dyDescent="0.25"/>
    <row r="60" spans="7:13" s="63" customFormat="1" x14ac:dyDescent="0.25"/>
  </sheetData>
  <mergeCells count="5">
    <mergeCell ref="H49:K49"/>
    <mergeCell ref="A6:M6"/>
    <mergeCell ref="A7:M7"/>
    <mergeCell ref="B9:F9"/>
    <mergeCell ref="I9:M9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59" orientation="portrait" r:id="rId1"/>
  <colBreaks count="1" manualBreakCount="1">
    <brk id="13" max="5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a79242-0249-46de-8ff7-d6491fc0ab81" xsi:nil="true"/>
    <lcf76f155ced4ddcb4097134ff3c332f xmlns="c536e726-b9ec-47b9-81f4-d821132a58a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E748C8D3BEDE43B71B78ED52BF5CC0" ma:contentTypeVersion="18" ma:contentTypeDescription="Crea un document nou" ma:contentTypeScope="" ma:versionID="262088c0320b92d529e3fb03b3747552">
  <xsd:schema xmlns:xsd="http://www.w3.org/2001/XMLSchema" xmlns:xs="http://www.w3.org/2001/XMLSchema" xmlns:p="http://schemas.microsoft.com/office/2006/metadata/properties" xmlns:ns2="c536e726-b9ec-47b9-81f4-d821132a58ae" xmlns:ns3="13a79242-0249-46de-8ff7-d6491fc0ab81" targetNamespace="http://schemas.microsoft.com/office/2006/metadata/properties" ma:root="true" ma:fieldsID="8c1a905c0e9af206c2ce1614ba58eb33" ns2:_="" ns3:_="">
    <xsd:import namespace="c536e726-b9ec-47b9-81f4-d821132a58ae"/>
    <xsd:import namespace="13a79242-0249-46de-8ff7-d6491fc0a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6e726-b9ec-47b9-81f4-d821132a5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79242-0249-46de-8ff7-d6491fc0ab8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1124ba-48f3-42b7-811b-c0718c3d6171}" ma:internalName="TaxCatchAll" ma:showField="CatchAllData" ma:web="13a79242-0249-46de-8ff7-d6491fc0a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B00F7-CFB1-473F-B232-F11E811E9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190B43-49AB-48B8-8EC9-54B2E5B442F3}">
  <ds:schemaRefs>
    <ds:schemaRef ds:uri="http://schemas.microsoft.com/office/2006/metadata/properties"/>
    <ds:schemaRef ds:uri="http://schemas.microsoft.com/office/infopath/2007/PartnerControls"/>
    <ds:schemaRef ds:uri="13a79242-0249-46de-8ff7-d6491fc0ab81"/>
    <ds:schemaRef ds:uri="c536e726-b9ec-47b9-81f4-d821132a58ae"/>
  </ds:schemaRefs>
</ds:datastoreItem>
</file>

<file path=customXml/itemProps3.xml><?xml version="1.0" encoding="utf-8"?>
<ds:datastoreItem xmlns:ds="http://schemas.openxmlformats.org/officeDocument/2006/customXml" ds:itemID="{641A4E40-D993-4BD9-B8D4-185CB0589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6e726-b9ec-47b9-81f4-d821132a58ae"/>
    <ds:schemaRef ds:uri="13a79242-0249-46de-8ff7-d6491fc0a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de 1633 F+Q a 1597 F</vt:lpstr>
      <vt:lpstr>de 1633 F+Q a 1617 Q</vt:lpstr>
      <vt:lpstr>'de 1633 F+Q a 1597 F'!Àrea_d'impressió</vt:lpstr>
      <vt:lpstr>'de 1633 F+Q a 1617 Q'!Àrea_d'impressió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Lluís Trulls Pararols</dc:creator>
  <cp:keywords/>
  <dc:description/>
  <cp:lastModifiedBy>Lluís Trulls Pararols</cp:lastModifiedBy>
  <cp:revision/>
  <cp:lastPrinted>2026-07-02T13:50:25Z</cp:lastPrinted>
  <dcterms:created xsi:type="dcterms:W3CDTF">2024-06-11T12:03:45Z</dcterms:created>
  <dcterms:modified xsi:type="dcterms:W3CDTF">2026-07-08T07:36:05Z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0x01010097E748C8D3BEDE43B71B78ED52BF5CC0</vt:lpwstr>
  </property>
  <property fmtid="{D5CDD505-2E9C-101B-9397-08002B2CF9AE}" pid="3" name="MediaServiceImageTags">
    <vt:lpwstr/>
  </property>
</Properties>
</file>